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580" activeTab="0"/>
  </bookViews>
  <sheets>
    <sheet name="Questionnaire Fixe 2005" sheetId="1" r:id="rId1"/>
    <sheet name="Annexe 2005" sheetId="2" r:id="rId2"/>
    <sheet name="Définitions" sheetId="3" r:id="rId3"/>
  </sheets>
  <definedNames>
    <definedName name="_xlnm.Print_Titles" localSheetId="2">'Définitions'!$1:$7</definedName>
    <definedName name="_xlnm.Print_Area" localSheetId="1">'Annexe 2005'!$A$1:$S$63</definedName>
    <definedName name="_xlnm.Print_Area" localSheetId="2">'Définitions'!$A$1:$E$156</definedName>
  </definedNames>
  <calcPr fullCalcOnLoad="1"/>
</workbook>
</file>

<file path=xl/comments1.xml><?xml version="1.0" encoding="utf-8"?>
<comments xmlns="http://schemas.openxmlformats.org/spreadsheetml/2006/main">
  <authors>
    <author>YourNameHere</author>
  </authors>
  <commentList>
    <comment ref="G76" authorId="0">
      <text>
        <r>
          <rPr>
            <b/>
            <sz val="8"/>
            <rFont val="Tahoma"/>
            <family val="0"/>
          </rPr>
          <t>* Entreprise : personne morale ou professionnel inscrit au Registre du Commerce</t>
        </r>
      </text>
    </comment>
    <comment ref="B32" authorId="0">
      <text>
        <r>
          <rPr>
            <b/>
            <sz val="8"/>
            <rFont val="Tahoma"/>
            <family val="0"/>
          </rPr>
          <t xml:space="preserve">ARPU = revenu mensuel moyen généré par client actif.
</t>
        </r>
        <r>
          <rPr>
            <sz val="8"/>
            <rFont val="Tahoma"/>
            <family val="2"/>
          </rPr>
          <t>Chiffre d'affaires généré par l'utilisation du réseau (appels entrants, sortants et revenus des services) / nombre moyen de clients</t>
        </r>
      </text>
    </comment>
  </commentList>
</comments>
</file>

<file path=xl/sharedStrings.xml><?xml version="1.0" encoding="utf-8"?>
<sst xmlns="http://schemas.openxmlformats.org/spreadsheetml/2006/main" count="624" uniqueCount="446">
  <si>
    <t xml:space="preserve">dont appels vers les numéros courts à quatre chiffres </t>
  </si>
  <si>
    <t xml:space="preserve">DONNEES SUR L’ACTIVITE </t>
  </si>
  <si>
    <t>I. CARACTERISTIQUES DE L’ENTREPRISE</t>
  </si>
  <si>
    <t>I.1. Identification</t>
  </si>
  <si>
    <t>Cadres dirigeants</t>
  </si>
  <si>
    <t>Cadres supérieurs</t>
  </si>
  <si>
    <t>Ingénieurs</t>
  </si>
  <si>
    <t>Autre personnel technique</t>
  </si>
  <si>
    <t>Employés et administratifs</t>
  </si>
  <si>
    <t>Autres</t>
  </si>
  <si>
    <t>Investissements corporels</t>
  </si>
  <si>
    <t>Investissements incorporels</t>
  </si>
  <si>
    <t xml:space="preserve">Total investissements </t>
  </si>
  <si>
    <t>Total dépenses de fonctionnement</t>
  </si>
  <si>
    <t>Résidentiels</t>
  </si>
  <si>
    <t>Entreprises</t>
  </si>
  <si>
    <t>Total</t>
  </si>
  <si>
    <t xml:space="preserve">Entreprises </t>
  </si>
  <si>
    <t>Opérateurs</t>
  </si>
  <si>
    <t>Opérateur 1</t>
  </si>
  <si>
    <t>Opérateur 2</t>
  </si>
  <si>
    <t>Opérateur 3</t>
  </si>
  <si>
    <t>dont trafic international sortant</t>
  </si>
  <si>
    <t xml:space="preserve">Résidentiels </t>
  </si>
  <si>
    <t>Location et maintenance de terminaux</t>
  </si>
  <si>
    <t>Dépenses</t>
  </si>
  <si>
    <t xml:space="preserve">Trafic d’interconnexion </t>
  </si>
  <si>
    <t xml:space="preserve">Achats de terminaux pour la vente ou la location              </t>
  </si>
  <si>
    <t xml:space="preserve">Total </t>
  </si>
  <si>
    <t xml:space="preserve">IV. DONNEES EN VOLUME </t>
  </si>
  <si>
    <t xml:space="preserve">Entrant </t>
  </si>
  <si>
    <t xml:space="preserve">Sortant </t>
  </si>
  <si>
    <t xml:space="preserve">Trafic d’interconnexion  total                                                  </t>
  </si>
  <si>
    <t xml:space="preserve">dont trafic international sortant </t>
  </si>
  <si>
    <t>V. QUALITE DE SERVICE</t>
  </si>
  <si>
    <t xml:space="preserve">Résidentiel </t>
  </si>
  <si>
    <t>Nom  de l’entreprise :</t>
  </si>
  <si>
    <t>Capital  social :</t>
  </si>
  <si>
    <t>N° RC de l’entreprise titulaire :</t>
  </si>
  <si>
    <t>Effectifs</t>
  </si>
  <si>
    <t xml:space="preserve">Répartition </t>
  </si>
  <si>
    <t>Services d’interconnexion</t>
  </si>
  <si>
    <t>Autres services liés au service téléphonique</t>
  </si>
  <si>
    <t>Service téléphonique</t>
  </si>
  <si>
    <t>Services à valeur ajoutée</t>
  </si>
  <si>
    <t>Interconnexion</t>
  </si>
  <si>
    <t>Téléphone :</t>
  </si>
  <si>
    <t>Dépenses de personnel</t>
  </si>
  <si>
    <t>Commissions de commercialisation</t>
  </si>
  <si>
    <t>Recherche et développement</t>
  </si>
  <si>
    <t>Autres dépenses de fonctionnement</t>
  </si>
  <si>
    <t>Frais financiers</t>
  </si>
  <si>
    <t>Trafic d’interconnexion entrant</t>
  </si>
  <si>
    <t>dont trafic international entrant</t>
  </si>
  <si>
    <t>Trafic d’interconnexion sortant</t>
  </si>
  <si>
    <t>Recettes des accès d’interconnexion</t>
  </si>
  <si>
    <t>Autres services d’interconnexion</t>
  </si>
  <si>
    <t xml:space="preserve">Recettes du trafic d’interconnexion                                                          </t>
  </si>
  <si>
    <t>Vente de terminaux</t>
  </si>
  <si>
    <t>Pour la revente à des clients</t>
  </si>
  <si>
    <t>Accès</t>
  </si>
  <si>
    <t>dont trafic international sortant (reversements)</t>
  </si>
  <si>
    <t>Autres investissements</t>
  </si>
  <si>
    <t>Télécopie :</t>
  </si>
  <si>
    <t>M/Mme :</t>
  </si>
  <si>
    <t>e-mail :</t>
  </si>
  <si>
    <t>Terrains et bâtiments</t>
  </si>
  <si>
    <t xml:space="preserve">Equipements de réseaux ( mobiles, autres) </t>
  </si>
  <si>
    <t>Equipements informatiques</t>
  </si>
  <si>
    <t>Logiciels</t>
  </si>
  <si>
    <t xml:space="preserve">Recherche et développement </t>
  </si>
  <si>
    <t>Pourcentage de détention</t>
  </si>
  <si>
    <t>Dépenses de fonctionnement (en millions de DA)</t>
  </si>
  <si>
    <t>Services téléphonie fixe</t>
  </si>
  <si>
    <t>Total accès lignes d’abonnés</t>
  </si>
  <si>
    <t xml:space="preserve">Recettes téléphoniques des communications locales                                                         </t>
  </si>
  <si>
    <t xml:space="preserve">Recettes téléphoniques des communications  interurbaines                                               </t>
  </si>
  <si>
    <t xml:space="preserve">Recettes  téléphoniques des communications internationales                                             </t>
  </si>
  <si>
    <t xml:space="preserve">Recettes des communications  téléphoniques fixes vers les mobiles                                    </t>
  </si>
  <si>
    <t xml:space="preserve">Recettes téléphoniques des communications sur taxiphones </t>
  </si>
  <si>
    <t xml:space="preserve">Total recettes du service téléphonique fixe  </t>
  </si>
  <si>
    <t>Total recettes de trafic téléphonique</t>
  </si>
  <si>
    <t>Services à valeur ajoutée des réseaux fixes</t>
  </si>
  <si>
    <t xml:space="preserve">Vente de capacités de transport terrestres (Liaisons louées)  </t>
  </si>
  <si>
    <t>Transmission de données</t>
  </si>
  <si>
    <t xml:space="preserve">Liaisons urbaines </t>
  </si>
  <si>
    <t xml:space="preserve">Liaisons interurbaines </t>
  </si>
  <si>
    <t>Liaisons internationales</t>
  </si>
  <si>
    <t>Recettes des reversements roaming</t>
  </si>
  <si>
    <t xml:space="preserve">Ventes, location et maintenance de terminaux et d’équipements de télécommunication                                                          </t>
  </si>
  <si>
    <t xml:space="preserve">Revenu des annuaires papier                                                             </t>
  </si>
  <si>
    <t xml:space="preserve">Recettes des renseignements et recettes accessoires  </t>
  </si>
  <si>
    <t xml:space="preserve">Recettes hébergement et centres d’appels     </t>
  </si>
  <si>
    <t xml:space="preserve">Recettes de la Messagerie </t>
  </si>
  <si>
    <t xml:space="preserve">Dépenses du service renseignements et annuaire électronique                 </t>
  </si>
  <si>
    <t xml:space="preserve">Dépenses des autres services à valeur ajoutée                                         </t>
  </si>
  <si>
    <t xml:space="preserve">Kiosques Multiservices  </t>
  </si>
  <si>
    <t>Nombre de KMS</t>
  </si>
  <si>
    <t xml:space="preserve">Cabines publiques / taxiphones  </t>
  </si>
  <si>
    <t>Service prépayé de la téléphonie fixe</t>
  </si>
  <si>
    <t xml:space="preserve">Liaisons internationales </t>
  </si>
  <si>
    <t xml:space="preserve">Backbone national </t>
  </si>
  <si>
    <t>En Km</t>
  </si>
  <si>
    <t>Réseau fibre optique</t>
  </si>
  <si>
    <t>Public</t>
  </si>
  <si>
    <t>Privé</t>
  </si>
  <si>
    <t>Equipement DZPAC</t>
  </si>
  <si>
    <t>Abonnés DZPAC</t>
  </si>
  <si>
    <t>Instances DZPAC</t>
  </si>
  <si>
    <t>Satellites</t>
  </si>
  <si>
    <t>Internet</t>
  </si>
  <si>
    <t>Contact</t>
  </si>
  <si>
    <t>Téléphone</t>
  </si>
  <si>
    <t>Fax</t>
  </si>
  <si>
    <t>021 47 97 53</t>
  </si>
  <si>
    <t>e-mail</t>
  </si>
  <si>
    <t>Nous vous prions de communiquer les nom et références de la personne ayant répondu à ce formulaire</t>
  </si>
  <si>
    <t xml:space="preserve">Trafic téléphonique local                                                         </t>
  </si>
  <si>
    <t xml:space="preserve">Trafic téléphonique interurbain                                                </t>
  </si>
  <si>
    <t xml:space="preserve">Trafic téléphonique fixe avec réseau mobile d'ATM                               </t>
  </si>
  <si>
    <t xml:space="preserve">Trafic téléphonique fixe avec réseau mobile d'OTA                               </t>
  </si>
  <si>
    <t xml:space="preserve">Trafic téléphonique fixe avec réseau mobile de WTA                               </t>
  </si>
  <si>
    <t xml:space="preserve">Trafic du réseau INMARSAT </t>
  </si>
  <si>
    <t xml:space="preserve">Trafic des services mobiles GMPCS              </t>
  </si>
  <si>
    <t>Trafic des réseaux VSAT</t>
  </si>
  <si>
    <t>Trafic du réseau INTELSAT</t>
  </si>
  <si>
    <t>Délai moyen de traitement d’une  réclamation</t>
  </si>
  <si>
    <t>Taux de numérisation</t>
  </si>
  <si>
    <t xml:space="preserve">Adresse web : </t>
  </si>
  <si>
    <t>Personnel commercial</t>
  </si>
  <si>
    <t>II.1. Chiffre d’affaires par type de services et par type de clients (en millions de DA TTC)</t>
  </si>
  <si>
    <t>Total redevances d’abonnement</t>
  </si>
  <si>
    <t>Total des recettes grands compte par secteur d’activité (en millions de DA)</t>
  </si>
  <si>
    <t>Recettes des communications des services AUDIOTEL</t>
  </si>
  <si>
    <t xml:space="preserve">Services mobiles commutés autre que GSM </t>
  </si>
  <si>
    <t>Recettes des accès et du trafic téléphonique au départ des réseaux mobiles satellitaires (GMPCS)</t>
  </si>
  <si>
    <t>Autres recettes des services mobiles (INMARSAT)</t>
  </si>
  <si>
    <t>Roaming</t>
  </si>
  <si>
    <t>II.2. Dépenses de services de télécommunications (en millions de DA)</t>
  </si>
  <si>
    <t xml:space="preserve">Capacités de transport terrestres (liaisons louées)            </t>
  </si>
  <si>
    <t>Pour la mise en œuvre d’un réseau</t>
  </si>
  <si>
    <t>Dépenses des reversements roaming</t>
  </si>
  <si>
    <t xml:space="preserve">Nombre d'abonnés à au moins un service supplémentaire                                </t>
  </si>
  <si>
    <t>Nombre de cartes mères vendues</t>
  </si>
  <si>
    <t>Nombre de carte de recharge vendues</t>
  </si>
  <si>
    <t>Réseau faisceaux hertziens</t>
  </si>
  <si>
    <t>III.2. Services à valeur ajoutée</t>
  </si>
  <si>
    <t>III.4. Transport et Données</t>
  </si>
  <si>
    <t>III.5. Interconnexion</t>
  </si>
  <si>
    <t>VI.1. Données financières</t>
  </si>
  <si>
    <t>Chiffre d'affaires (en millions de DA)</t>
  </si>
  <si>
    <t>Investissements (en millions de DA)</t>
  </si>
  <si>
    <t>Nombre de réclamations</t>
  </si>
  <si>
    <t>Nombre d’instances</t>
  </si>
  <si>
    <t>Densité du réseau</t>
  </si>
  <si>
    <t>Vers les pays de l’UMA</t>
  </si>
  <si>
    <t>Vers les pays de l'Union Européenne</t>
  </si>
  <si>
    <t>Vers les pays du Moyen Orient</t>
  </si>
  <si>
    <t>Vers le reste du monde</t>
  </si>
  <si>
    <t>Solde des reversements roaming</t>
  </si>
  <si>
    <t>III. ABONNES ET CAPACITE DES RESEAUX</t>
  </si>
  <si>
    <t>Trafic d’interconnexion</t>
  </si>
  <si>
    <t xml:space="preserve">Nombre de points d’interconnexion     </t>
  </si>
  <si>
    <t>dont appels vers les '080'</t>
  </si>
  <si>
    <t>Résiliations</t>
  </si>
  <si>
    <t>Durée moyenne d’attente pour l'attribution d'une ligne (en jours)</t>
  </si>
  <si>
    <t>Equipement et réclamations</t>
  </si>
  <si>
    <t>V.1. Indicateurs de qualité de service pour l'activité de téléphonie fixe</t>
  </si>
  <si>
    <t>Attribution de lignes</t>
  </si>
  <si>
    <t>Réseau commercial</t>
  </si>
  <si>
    <t>II. VENTILATION DU CHIFFRE D’AFFAIRES ET DEPENSES DE TELECOMMUNICATIONS</t>
  </si>
  <si>
    <t>Transport de Données</t>
  </si>
  <si>
    <t>Sexe Masculin</t>
  </si>
  <si>
    <t>Sexe Feminin</t>
  </si>
  <si>
    <t>Maintenance</t>
  </si>
  <si>
    <t>Recettes du trafic Internet via Djaweb (filiale de AT)</t>
  </si>
  <si>
    <t xml:space="preserve">Recettes des communications téléphoniques  fixe vers l’international  </t>
  </si>
  <si>
    <t>Recettes d'accés et de location de capacité pour les ISP</t>
  </si>
  <si>
    <t>Recettes du trafic des ISP</t>
  </si>
  <si>
    <t xml:space="preserve">Transmission de données                                                          </t>
  </si>
  <si>
    <t>Adrar</t>
  </si>
  <si>
    <t>Chlef</t>
  </si>
  <si>
    <t>Laghouat</t>
  </si>
  <si>
    <t>Oum El-Bouaghi</t>
  </si>
  <si>
    <t>Batna</t>
  </si>
  <si>
    <t>Béjaïa</t>
  </si>
  <si>
    <t>Biskra</t>
  </si>
  <si>
    <t>Béchar</t>
  </si>
  <si>
    <t>Blida</t>
  </si>
  <si>
    <t>Bouira</t>
  </si>
  <si>
    <t>Tamanrasset</t>
  </si>
  <si>
    <t>Tébéssa</t>
  </si>
  <si>
    <t>Tlemcen</t>
  </si>
  <si>
    <t>Tiaret</t>
  </si>
  <si>
    <t>Tizi-Ouzou</t>
  </si>
  <si>
    <t>Alger</t>
  </si>
  <si>
    <t>Djelfa</t>
  </si>
  <si>
    <t>Jijel</t>
  </si>
  <si>
    <t>Sétif</t>
  </si>
  <si>
    <t>Saïda</t>
  </si>
  <si>
    <t>Skikda</t>
  </si>
  <si>
    <t>Sidi Bel-Abbès</t>
  </si>
  <si>
    <t>Annaba</t>
  </si>
  <si>
    <t>Guelma</t>
  </si>
  <si>
    <t>Constantine</t>
  </si>
  <si>
    <t>Médéa</t>
  </si>
  <si>
    <t>Mostaganem</t>
  </si>
  <si>
    <t>M'Sila</t>
  </si>
  <si>
    <t>Mascara</t>
  </si>
  <si>
    <t>Ouargla</t>
  </si>
  <si>
    <t>Oran</t>
  </si>
  <si>
    <t>El - Bayadh</t>
  </si>
  <si>
    <t>Illizi</t>
  </si>
  <si>
    <t>Bordj B – Arréridj</t>
  </si>
  <si>
    <t>Boumerdès</t>
  </si>
  <si>
    <t>El - Taref</t>
  </si>
  <si>
    <t>Tindouf</t>
  </si>
  <si>
    <t>Tissemsilt</t>
  </si>
  <si>
    <t>El - Oued</t>
  </si>
  <si>
    <t>Khenchela</t>
  </si>
  <si>
    <t>Souk - Ahras</t>
  </si>
  <si>
    <t>Tipaza</t>
  </si>
  <si>
    <t>Mila</t>
  </si>
  <si>
    <t>Aïn - Defla</t>
  </si>
  <si>
    <t>Naâma</t>
  </si>
  <si>
    <t>Aïn - Temouchent</t>
  </si>
  <si>
    <t>Ghardaïa</t>
  </si>
  <si>
    <t>Relizane</t>
  </si>
  <si>
    <t>Données 2005</t>
  </si>
  <si>
    <t>compléter le tableau en annexe</t>
  </si>
  <si>
    <t>Nombre d'abonnés en téléphonie fixe</t>
  </si>
  <si>
    <t>résidentiels</t>
  </si>
  <si>
    <t>entreprises</t>
  </si>
  <si>
    <t>Nombre d'agences commerciales</t>
  </si>
  <si>
    <t>Opérateurs 1</t>
  </si>
  <si>
    <t>Opérateurs N</t>
  </si>
  <si>
    <t>Densité téléphonique (lignes par habitant)</t>
  </si>
  <si>
    <t xml:space="preserve">joindre en annexe les volumes par opérateur pour le trafic national </t>
  </si>
  <si>
    <t>DEFINITIONS</t>
  </si>
  <si>
    <t>-Les résidentiels,</t>
  </si>
  <si>
    <t>-Les entreprises.</t>
  </si>
  <si>
    <r>
      <t xml:space="preserve"> </t>
    </r>
    <r>
      <rPr>
        <b/>
        <sz val="12"/>
        <color indexed="8"/>
        <rFont val="Arial"/>
        <family val="2"/>
      </rPr>
      <t>Trafic téléphonique interurbain :</t>
    </r>
    <r>
      <rPr>
        <sz val="12"/>
        <color indexed="8"/>
        <rFont val="Arial"/>
        <family val="2"/>
      </rPr>
      <t xml:space="preserve"> trafic national hors local du réseau téléphonique fixe.</t>
    </r>
  </si>
  <si>
    <t>-Les reversements aux opérateurs étrangers seront comptabilisés en dépenses d’interconnexion.</t>
  </si>
  <si>
    <t>-Le trafic international entrant sera comptabilisé en services d’interconnexion.</t>
  </si>
  <si>
    <r>
      <t>·</t>
    </r>
    <r>
      <rPr>
        <sz val="7"/>
        <color indexed="8"/>
        <rFont val="Times New Roman"/>
        <family val="1"/>
      </rPr>
      <t xml:space="preserve">        </t>
    </r>
    <r>
      <rPr>
        <b/>
        <u val="single"/>
        <sz val="12"/>
        <color indexed="8"/>
        <rFont val="Arial"/>
        <family val="2"/>
      </rPr>
      <t>Le  Service téléphonique fixe :</t>
    </r>
  </si>
  <si>
    <t>Le chiffre d’affaires du trafic facturé aux abonnés comprend aussi les réductions tarifaires.</t>
  </si>
  <si>
    <r>
      <t>·</t>
    </r>
    <r>
      <rPr>
        <sz val="7"/>
        <color indexed="8"/>
        <rFont val="Times New Roman"/>
        <family val="1"/>
      </rPr>
      <t xml:space="preserve">        </t>
    </r>
    <r>
      <rPr>
        <b/>
        <u val="single"/>
        <sz val="12"/>
        <color indexed="8"/>
        <rFont val="Arial"/>
        <family val="2"/>
      </rPr>
      <t>Les services mobiles :</t>
    </r>
  </si>
  <si>
    <t>- Accès et trafic téléphonique au départ des réseaux mobiles terrestres :</t>
  </si>
  <si>
    <t xml:space="preserve">- Accès et trafic téléphonique au départ des réseaux mobiles      satellitaires : </t>
  </si>
  <si>
    <t>- Service de radiomessagerie et transmission de données :</t>
  </si>
  <si>
    <t xml:space="preserve">- Vente de capacités de transport terrestres (liaisons louées ) : </t>
  </si>
  <si>
    <t>- Le chiffre d’affaires de location de capacités de transmission point à  point ventilé selon les nomenclatures suivantes :</t>
  </si>
  <si>
    <r>
      <t>·</t>
    </r>
    <r>
      <rPr>
        <sz val="7"/>
        <color indexed="8"/>
        <rFont val="Times New Roman"/>
        <family val="1"/>
      </rPr>
      <t xml:space="preserve">          </t>
    </r>
    <r>
      <rPr>
        <sz val="12"/>
        <color indexed="8"/>
        <rFont val="Arial"/>
        <family val="2"/>
      </rPr>
      <t>Liaisons analogiques et numériques (toutes capacités) urbaines (moins de 40 km)</t>
    </r>
  </si>
  <si>
    <r>
      <t>·</t>
    </r>
    <r>
      <rPr>
        <sz val="7"/>
        <color indexed="8"/>
        <rFont val="Times New Roman"/>
        <family val="1"/>
      </rPr>
      <t xml:space="preserve">          </t>
    </r>
    <r>
      <rPr>
        <sz val="12"/>
        <color indexed="8"/>
        <rFont val="Arial"/>
        <family val="2"/>
      </rPr>
      <t>Liaisons analogiques et numériques (toutes capacités) interurbaines (plus de 40 km)</t>
    </r>
  </si>
  <si>
    <t>- Transport de données :</t>
  </si>
  <si>
    <r>
      <t>- Trafic d’interconnexion</t>
    </r>
    <r>
      <rPr>
        <sz val="12"/>
        <color indexed="8"/>
        <rFont val="Arial"/>
        <family val="2"/>
      </rPr>
      <t> </t>
    </r>
    <r>
      <rPr>
        <b/>
        <sz val="12"/>
        <color indexed="8"/>
        <rFont val="Arial"/>
        <family val="2"/>
      </rPr>
      <t>:</t>
    </r>
    <r>
      <rPr>
        <u val="single"/>
        <sz val="12"/>
        <color indexed="8"/>
        <rFont val="Arial"/>
        <family val="2"/>
      </rPr>
      <t xml:space="preserve"> </t>
    </r>
  </si>
  <si>
    <t>Tous les frais de raccordements facturés à un abonné et qui sont associés à la mise en place d'un accès</t>
  </si>
  <si>
    <t>Tous les revenus de l'abonnement du service fixe</t>
  </si>
  <si>
    <t xml:space="preserve">Trafic local facturé au prix  le plus bas, incluant le trafic dit de voisinage  </t>
  </si>
  <si>
    <t xml:space="preserve">Trafic interurbain   : trafic  national hors local du réseau téléphonique commuté au sens  de l'offre tarifaire </t>
  </si>
  <si>
    <t>Trafic international toute  destination confondues  ( trafic  sortant)</t>
  </si>
  <si>
    <t xml:space="preserve">Trafic  à destination  des mobiles au sens de l'offre tarifaire </t>
  </si>
  <si>
    <t>Toutes les recettes des taxiphones publics</t>
  </si>
  <si>
    <t>Total des recettes des communications  internationales</t>
  </si>
  <si>
    <t>Recettes provenant  du trafic des communications  vers les audiotels</t>
  </si>
  <si>
    <t>Recettes provenant  des connexions des ISP (frais d'établissement )   au réseau  de  AT et de location de capacité  LL ou LS</t>
  </si>
  <si>
    <t>Recettes du trafic des ISP  hors  Liaison louées ou liaison spécialisées</t>
  </si>
  <si>
    <t>Recettes  des liaions louées  de Dajweb (filiale de AT)</t>
  </si>
  <si>
    <t>Recettes provenant   des location des capacités de Djaweb liaison louées  ou liaison spécialisées</t>
  </si>
  <si>
    <t>Recette du trafic  Internet  de  Djaweb   hors liaison  louées</t>
  </si>
  <si>
    <t>Transport de données</t>
  </si>
  <si>
    <t xml:space="preserve">Dépenses du trafic téléphonique  domestique fixe                  </t>
  </si>
  <si>
    <t>Trafic téléphonique commuté  acheté à d'autres opérateurs en dehors des  conventions  d'interconnexion</t>
  </si>
  <si>
    <t xml:space="preserve">Dépense du trafic téléphonique domestique mobile </t>
  </si>
  <si>
    <t xml:space="preserve">Dépenses du trafic téléphonique  fixe   en autoconsommation        </t>
  </si>
  <si>
    <t>Dépense du trafic téléphonique  mobile provenant de ATM Filiale Mobile</t>
  </si>
  <si>
    <t>Toutes les dépenses incluant les frais de raccordement et abonnements , les liaisons de raccordement , les  services de colocalisations et la location  de E1</t>
  </si>
  <si>
    <t xml:space="preserve"> c'est le trafic d'interconnexion vers l'etranger </t>
  </si>
  <si>
    <t xml:space="preserve">Abonnés du réseau  GMPCS                                        </t>
  </si>
  <si>
    <t xml:space="preserve">Abonnés des réseaux satellitaires VSAT                                    </t>
  </si>
  <si>
    <t xml:space="preserve">Abonnés des réseaux satellitaires ARABSAT                                   </t>
  </si>
  <si>
    <t xml:space="preserve">Abonnés des réseaux satellitaires INTELSAT                                   </t>
  </si>
  <si>
    <t xml:space="preserve">Abonnés des réseaux satellitaires INMARSAT                                  </t>
  </si>
  <si>
    <t>Compléter le tableau en annexe</t>
  </si>
  <si>
    <t>Forme juridique :</t>
  </si>
  <si>
    <t>Adresse du siège social :</t>
  </si>
  <si>
    <t xml:space="preserve">I.2. Répartition de l'actionnariat (en pourcentage ) </t>
  </si>
  <si>
    <t xml:space="preserve">Actionnaire </t>
  </si>
  <si>
    <t>ARPU (Average Revenue Per User) de la téléphonie fixe (en DA/mois)</t>
  </si>
  <si>
    <t>Sous-total investissements corporels</t>
  </si>
  <si>
    <t>Licences, brevets, droits d’exploitations</t>
  </si>
  <si>
    <t>Sous-total investissements incorporels</t>
  </si>
  <si>
    <t>Achats de services de communication (interconnexion, accès spéciaux, roaming, etc.)</t>
  </si>
  <si>
    <t>Amortissements et dépréciation</t>
  </si>
  <si>
    <t xml:space="preserve">Total recettes téléphoniques des communications sur taxiphones </t>
  </si>
  <si>
    <t>Trafic d’interconnexion sortant (pour compte des tiers)</t>
  </si>
  <si>
    <t>Dépenses du trafic téléphonique mobile provenant de ATM Filiale Mobile</t>
  </si>
  <si>
    <t>Recettes des accès spéciaux sortant ( trafic collecté ou transporté pour un autre opérateur)</t>
  </si>
  <si>
    <t>Nombre total de lignes reliées au réseau fixe</t>
  </si>
  <si>
    <t>Nombre de lignes reliées au WLL</t>
  </si>
  <si>
    <t>En nombre d'abonnés</t>
  </si>
  <si>
    <t>Chiffre d'affaires DZPAC (en millions de DA TTC)</t>
  </si>
  <si>
    <t xml:space="preserve">Trafic avec réseaux mobiles  </t>
  </si>
  <si>
    <t xml:space="preserve">Services à valeur ajoutée </t>
  </si>
  <si>
    <t>Services mobiles commutés et autres (en milliers de minutes)</t>
  </si>
  <si>
    <t>Service téléphonique fixe (en milliers de minutes)</t>
  </si>
  <si>
    <t>WLL</t>
  </si>
  <si>
    <t>Téléphonie filaire</t>
  </si>
  <si>
    <t>Nombre de réclamations commerciales (facturation…)</t>
  </si>
  <si>
    <t>Nombre de réclamations techniques (dérangements…)</t>
  </si>
  <si>
    <t>Délai moyen de traitement d’une réclamation commerciale (en jours)</t>
  </si>
  <si>
    <t>Délai moyen de traitement d’une réclamation technique (en jours)</t>
  </si>
  <si>
    <t>Délai moyen de raccordement après accord de l'agence commerciale pour l'attribution (en jours)</t>
  </si>
  <si>
    <t>Cumul des redevances téléphoniques impayées depuis la création de AT (en millions de DA)</t>
  </si>
  <si>
    <t>Nombre d’instances cumulées</t>
  </si>
  <si>
    <t xml:space="preserve">Cumul des équipements installés </t>
  </si>
  <si>
    <t>Taux de saturation</t>
  </si>
  <si>
    <t>Nombre d'équipements</t>
  </si>
  <si>
    <t>Service  d'interconnexion  résultant d'accords d'interconnexion entre opérateurs licensiés et les  services de revente d'interconnexion d'opérateurs non licenciés.  Recettes des  accès incluant les frais de raccordement et d'abonnement, les liaisons de raccordement , les  services de colocalisations et la location  de E1</t>
  </si>
  <si>
    <t>Transport de données : Service commuté ou brassé de transmission de données hors trafic  passant uniquement par les réseaux téléphoniques.
Dépenses des services de location  de capacité de transmission point à point facturée aux clients finaux</t>
  </si>
  <si>
    <t>Trafic de du service commuté ou brassé de transmission  de données hors trafic  passant uniquement par les réseaux téléphoniques commutés ou par liaison LL ou LS on consière le trafic X25 , frame  relay , IP  ect</t>
  </si>
  <si>
    <t>Transport de données :Service commuté ou brassé  de transmission de données hors trafic  passant uniquement par les réseaux téléphoniques. 
Recettes provenant des services de location  de capacité de transmission point à point facturée aux clients finaux</t>
  </si>
  <si>
    <t xml:space="preserve">Chiffre d’affaires de l’entreprise </t>
  </si>
  <si>
    <t xml:space="preserve">Chiffre d’affaires de l’activité de la téléphonie fixe </t>
  </si>
  <si>
    <t xml:space="preserve">Chiffre d’affaires de la filiale Mobile </t>
  </si>
  <si>
    <t xml:space="preserve">Chiffre d’affaires de la filiale Djaweb </t>
  </si>
  <si>
    <t xml:space="preserve">Chiffre d’affaires de la filiale ATS </t>
  </si>
  <si>
    <t>Chiffre d’affaires (en millions de DA HT)</t>
  </si>
  <si>
    <t xml:space="preserve">II.1. Chiffre d’affaires par type de services et par type de clients </t>
  </si>
  <si>
    <t>Total des recettes d'accès lignes d’abonnés</t>
  </si>
  <si>
    <t>Total des recettes des communications  fixes vers l'international</t>
  </si>
  <si>
    <t>Détails :</t>
  </si>
  <si>
    <t xml:space="preserve">Total des recettes grands comptes par secteur d’activité </t>
  </si>
  <si>
    <t>Recettes d'accès et de location de capacité pour les ISP</t>
  </si>
  <si>
    <t xml:space="preserve">Recettes des ventes de capacités de transport terrestres (Liaisons louées)  </t>
  </si>
  <si>
    <t>Recettes de transmission de données</t>
  </si>
  <si>
    <t xml:space="preserve">Recettes des ventes, locations et maintenances de terminaux et d’équipements de télécommunication                                                          </t>
  </si>
  <si>
    <t>Ventes de terminaux</t>
  </si>
  <si>
    <t>Locations et maintenances de terminaux</t>
  </si>
  <si>
    <t xml:space="preserve">II.2. Dépenses de services de télécommunications </t>
  </si>
  <si>
    <t xml:space="preserve">Achats de capacités de transport terrestres (liaisons louées)            </t>
  </si>
  <si>
    <t xml:space="preserve">Achats de transmission de données                                                          </t>
  </si>
  <si>
    <t xml:space="preserve">Nombre de taxiphones                                                                             </t>
  </si>
  <si>
    <t>Données en nombre</t>
  </si>
  <si>
    <r>
      <t xml:space="preserve">Chiffre d'affaires </t>
    </r>
    <r>
      <rPr>
        <sz val="10"/>
        <rFont val="Arial Narrow"/>
        <family val="2"/>
      </rPr>
      <t>(en millions de DA TTC)</t>
    </r>
  </si>
  <si>
    <t xml:space="preserve">IV.1. Volume de trafic en durée </t>
  </si>
  <si>
    <t>Tous les chiffres de la partie II doivent être exprimés en millions de DA TTC.</t>
  </si>
  <si>
    <t>Nombre de lignes téléphoniques reliées aux KMS</t>
  </si>
  <si>
    <r>
      <t xml:space="preserve">Chiffre d'affaires KMS </t>
    </r>
    <r>
      <rPr>
        <sz val="10"/>
        <rFont val="Arial Narrow"/>
        <family val="2"/>
      </rPr>
      <t>(en millions de DA TTC)</t>
    </r>
  </si>
  <si>
    <t xml:space="preserve">III.3. Services mobiles commutés </t>
  </si>
  <si>
    <t>Capacités de transport terrestres (en nombre de liaisons louées)</t>
  </si>
  <si>
    <t>Opérateur N</t>
  </si>
  <si>
    <t>Trafic téléphonique fixe vers l'international</t>
  </si>
  <si>
    <t>Trafic télphonique national</t>
  </si>
  <si>
    <t xml:space="preserve">Dont Trafic taxiphones                                                                    </t>
  </si>
  <si>
    <t xml:space="preserve">Dont Cartes prépayées                                                      </t>
  </si>
  <si>
    <t>Trafic téléphonique fixe total</t>
  </si>
  <si>
    <t>Nombre d'instances résolues ayant donné lieu à attribution de ligne</t>
  </si>
  <si>
    <t>Filaire</t>
  </si>
  <si>
    <t xml:space="preserve">Nombre de cartes prépayées (y  compris recharges) vendues                                            </t>
  </si>
  <si>
    <r>
      <t xml:space="preserve">Les abonnés : </t>
    </r>
    <r>
      <rPr>
        <sz val="12"/>
        <color indexed="8"/>
        <rFont val="Arial"/>
        <family val="2"/>
      </rPr>
      <t>on distingue deux catégories :</t>
    </r>
  </si>
  <si>
    <t xml:space="preserve"> </t>
  </si>
  <si>
    <r>
      <t xml:space="preserve">Le trafic : </t>
    </r>
    <r>
      <rPr>
        <sz val="12"/>
        <rFont val="Arial"/>
        <family val="2"/>
      </rPr>
      <t>Est comptabilisé dans une catégorie de trafic, et dans le chiffre d’affaires correspondant, tout le trafic facturé par l’opérateur à un client directement ou par une société de commercialisation</t>
    </r>
  </si>
  <si>
    <t xml:space="preserve"> ;</t>
  </si>
  <si>
    <r>
      <t>Le service téléphonique fixe :</t>
    </r>
    <r>
      <rPr>
        <sz val="12"/>
        <color indexed="8"/>
        <rFont val="Arial"/>
        <family val="2"/>
      </rPr>
      <t xml:space="preserve"> les services considérés sous cette rubrique sont facturés aux clients de services, à l’exclusion du trafic qui ne passe par aucun réseau commuté ouvert au public</t>
    </r>
  </si>
  <si>
    <r>
      <t>Total accès lignes d’abonnés :</t>
    </r>
    <r>
      <rPr>
        <sz val="12"/>
        <color indexed="8"/>
        <rFont val="Arial"/>
        <family val="2"/>
      </rPr>
      <t xml:space="preserve"> tous les frais de raccordement facturés à un abonné et qui sont utilisateurs finals et ne comprennent que la valeur des communications. Sont  exclus donc les services dits à valeur ajoutée et les accès aux services de renseignements qui sont comptabilisés par ailleurs.</t>
    </r>
  </si>
  <si>
    <r>
      <t>Trafic téléphonique local :</t>
    </r>
    <r>
      <rPr>
        <sz val="12"/>
        <color indexed="8"/>
        <rFont val="Arial"/>
        <family val="2"/>
      </rPr>
      <t xml:space="preserve"> le trafic facturé au prix le plus bas, en incluant le trafic dit de voisinage,  offert sur des paliers tarifaires voisins.</t>
    </r>
  </si>
  <si>
    <r>
      <t>Service de radiomessagerie et transmission de données :</t>
    </r>
    <r>
      <rPr>
        <sz val="12"/>
        <color indexed="8"/>
        <rFont val="Arial"/>
        <family val="2"/>
      </rPr>
      <t xml:space="preserve"> service de délivrance de messages par le biais de terminaux mobiles type pager ou de transmission de données mobiles bas débit, unilatéral ou bilatéral;</t>
    </r>
  </si>
  <si>
    <r>
      <t>Vente de capacités de transport terrestres (Liaisons louées ) :</t>
    </r>
    <r>
      <rPr>
        <sz val="12"/>
        <color indexed="8"/>
        <rFont val="Arial"/>
        <family val="2"/>
      </rPr>
      <t xml:space="preserve"> services de location de capacités de transmission point à point, facturée aux clients finals ou aux opérateurs, à partir de réseaux terrestres.</t>
    </r>
  </si>
  <si>
    <r>
      <t xml:space="preserve">Transport de données : </t>
    </r>
    <r>
      <rPr>
        <sz val="12"/>
        <color indexed="8"/>
        <rFont val="Arial"/>
        <family val="2"/>
      </rPr>
      <t xml:space="preserve">service commuté ou brassé de transmission de données hors trafic passant uniquement par les réseaux téléphoniques commutés fixes et mobiles,  et trafic passant par les liaisons louées à un client final. </t>
    </r>
  </si>
  <si>
    <t xml:space="preserve"> Le chiffre d’affaires des frais d’accès et des abonnements et chiffre d’affaires des trafics, sous forme forfaitaire ou sous toute autre forme commerciale.</t>
  </si>
  <si>
    <t>Le chiffre d’affaires des frais d’accès et des abonnements et chiffre d’affaires des trafics, sous forme forfaitaire ou sous toute autre forme commerciale.</t>
  </si>
  <si>
    <t>Le chiffre d’affaires du transport de données, incluant les parties fixes et variables, facturé aux clients,  net des réductions accordées.</t>
  </si>
  <si>
    <t>Le chiffre d’affaires des accès d'interconnexion, incluant les frais de raccordement et abonnements,  les liaisons de raccordement, les services de colocalisation et la location des E1</t>
  </si>
  <si>
    <t>LES SERVICES</t>
  </si>
  <si>
    <t>LE CHIFFRE D'AFFAIRES</t>
  </si>
  <si>
    <t>VENTILATION DU CHIFFRE D’AFFAIRES ET DEPENSES DE TELECOMMUNICATIONS</t>
  </si>
  <si>
    <t>Administrations</t>
  </si>
  <si>
    <t>Entreprises publiques</t>
  </si>
  <si>
    <t>Entreprises privées</t>
  </si>
  <si>
    <t xml:space="preserve">Recettes du trafic Internet via Djaweb hors liaisons louées </t>
  </si>
  <si>
    <t xml:space="preserve">Recettes de la commercialisation des annuaires papier                                                             </t>
  </si>
  <si>
    <t xml:space="preserve">Recettes de la commercialisation de l'annuaire électronique                                                            </t>
  </si>
  <si>
    <t xml:space="preserve">Dépenses du trafic téléphonique fixe en autoconsommation (lignes d'exploitation)       </t>
  </si>
  <si>
    <t>Transport de données : nombre de terminaux</t>
  </si>
  <si>
    <t xml:space="preserve">Transmission de données </t>
  </si>
  <si>
    <t>Recettes des liaisons louées de Djaweb</t>
  </si>
  <si>
    <t>Nombre d’abonnés sur la plate forme Djaweb (lignes spécialisées)</t>
  </si>
  <si>
    <t>Réseau WWL</t>
  </si>
  <si>
    <t>Réseau filaire</t>
  </si>
  <si>
    <t xml:space="preserve">Annuaire électronique (en millions d'octets)                                                           </t>
  </si>
  <si>
    <t xml:space="preserve">Trafic Internet et services en ligne (en millions d'octets)                        </t>
  </si>
  <si>
    <t>Trafic du réseau ARABSAT</t>
  </si>
  <si>
    <t xml:space="preserve">Nombre d’agences commerciales par wilaya </t>
  </si>
  <si>
    <t>Nombre d’abonnés de la téléphonie fixe par wilaya</t>
  </si>
  <si>
    <t>Densité téléphonique de la téléphonie fixe par wilaya</t>
  </si>
  <si>
    <t>Annexe : informations par wilaya</t>
  </si>
  <si>
    <t>filaire</t>
  </si>
  <si>
    <t>Cause</t>
  </si>
  <si>
    <t>Nombre</t>
  </si>
  <si>
    <t>Les causes des instances doivent être précisées par l'opérateur</t>
  </si>
  <si>
    <t xml:space="preserve">Trafic des appels vers les audiotels (en milliers de minutes) </t>
  </si>
  <si>
    <t xml:space="preserve">DE L'OPERATEUR DE TELEPHONIE FIXE </t>
  </si>
  <si>
    <t>POUR L’ANNEE 2005</t>
  </si>
  <si>
    <t>III.1. Service téléphonique fixe (fournir les chiffres en cumul y compris 2005)</t>
  </si>
  <si>
    <t>dont nouvelles lignes reliées en 2005</t>
  </si>
  <si>
    <t>dont lignes résiliées au cours de l'année 2005</t>
  </si>
  <si>
    <t>Total des équipements installés en  2005</t>
  </si>
  <si>
    <t>Nombre de demandes de lignes téléphoniques  pour l'année 2005</t>
  </si>
  <si>
    <t>Nombre de résiliés pour non paiement en 2005</t>
  </si>
  <si>
    <t>Montant des redevances téléphoniques impayées au 31 décembre 2005 (en millions de DA)</t>
  </si>
  <si>
    <t>I.3. Chiffres clés (année 2005)</t>
  </si>
  <si>
    <t>Nombre de salariés au 31 décembre 2005</t>
  </si>
  <si>
    <t>Dépenses d’investissement brutes de l'année 2005 (en millions de DA TTC)</t>
  </si>
  <si>
    <t>Dépenses de fonctionnement de l'année 2005 (en millions de DA HT )</t>
  </si>
  <si>
    <t>Capacité des équipements à fin 2006</t>
  </si>
  <si>
    <t>Prévisions de nombre d’abonnés de la téléphonie fixe à fin 2006 par Willaya</t>
  </si>
  <si>
    <t>Nombre total de lignes reliées au réseau fixe à fin 2006</t>
  </si>
  <si>
    <t xml:space="preserve">Nombre de taxiphones à fin 2006                                                                            </t>
  </si>
  <si>
    <t xml:space="preserve">Nombre de cartes prépayées (y  compris recharges) vendues à fin 2006                                                  </t>
  </si>
  <si>
    <t>Nombre d’abonnés de la téléphonie fixe par wilaya à fin 2006</t>
  </si>
  <si>
    <t>Densité téléphonique de la téléphonie fixe par wilaya fin 2006</t>
  </si>
  <si>
    <t>Prévisions de densité téléphonique de la téléphonie fixe à fin 2006</t>
  </si>
  <si>
    <t>Objectifs de qualité de service pour 2006</t>
  </si>
  <si>
    <t xml:space="preserve">Prévisions du parc de taxiphones à fin 2006                                            </t>
  </si>
  <si>
    <t>DONNEES SUR L’ACTIVITE
DE L'OPERATEUR DE TELEPHONIE FIXE 
POUR L’ANNEE 2005</t>
  </si>
  <si>
    <t>VI. TARIFS</t>
  </si>
  <si>
    <t>VII. DONNEES PREVISIONNELLES 2006</t>
  </si>
  <si>
    <t>Nombre d'abonnées  ayant  adopté  la  formule forfait illimité 24h/24h</t>
  </si>
  <si>
    <t>Nombre d'abonnées  ayant  adopté  la  formule cinq numéros ami et famille</t>
  </si>
  <si>
    <t>Prépaid</t>
  </si>
  <si>
    <t>Nombre d'abonnées  ayant  adopté  la  formule forfait illimité soir  et Week end</t>
  </si>
  <si>
    <t>Nombre total de cabines publiques AT</t>
  </si>
  <si>
    <t>Postpaid</t>
  </si>
  <si>
    <t>Nombre total de cabines publiques ORIA</t>
  </si>
  <si>
    <t>Adresse :  1 Rue Kaddour Rahim   Hdey   Alger</t>
  </si>
  <si>
    <t xml:space="preserve">Pour  toute informations complémentaires  </t>
  </si>
  <si>
    <t xml:space="preserve">Transmettre en annexe du questionnaire les informations relatives aux changements de tarifs, y compris promotions, intervenus au cours de l'année des  différénts  services  </t>
  </si>
  <si>
    <t>Réservé à AT</t>
  </si>
  <si>
    <t>VII.2. Données commerciales</t>
  </si>
  <si>
    <t>VII.3. Qualité de service</t>
  </si>
  <si>
    <t xml:space="preserve">Pour les changements de tarifs et les promotion  indiquer  les dates  de  début  et de  fin </t>
  </si>
  <si>
    <t>Prévisions  2006</t>
  </si>
  <si>
    <t xml:space="preserve">  </t>
  </si>
  <si>
    <t>021 47 78 22</t>
  </si>
  <si>
    <t>Ce questionnaire doit être retourné au plus tard le 30 janvier de chaque année  à la Direction Générale de l’ARPT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</si>
</sst>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8">
    <font>
      <sz val="12"/>
      <name val="Times New Roman"/>
      <family val="0"/>
    </font>
    <font>
      <u val="single"/>
      <sz val="12"/>
      <color indexed="12"/>
      <name val="Times New Roman"/>
      <family val="0"/>
    </font>
    <font>
      <sz val="10"/>
      <name val="Arial Narrow"/>
      <family val="2"/>
    </font>
    <font>
      <b/>
      <i/>
      <sz val="10"/>
      <name val="Arial Narrow"/>
      <family val="2"/>
    </font>
    <font>
      <b/>
      <sz val="10"/>
      <name val="Arial Narrow"/>
      <family val="2"/>
    </font>
    <font>
      <i/>
      <sz val="10"/>
      <name val="Arial Narrow"/>
      <family val="2"/>
    </font>
    <font>
      <b/>
      <sz val="12"/>
      <name val="Arial Narrow"/>
      <family val="2"/>
    </font>
    <font>
      <b/>
      <sz val="12"/>
      <color indexed="9"/>
      <name val="Arial Narrow"/>
      <family val="2"/>
    </font>
    <font>
      <b/>
      <u val="single"/>
      <sz val="12"/>
      <color indexed="12"/>
      <name val="Times New Roman"/>
      <family val="0"/>
    </font>
    <font>
      <b/>
      <i/>
      <sz val="10"/>
      <color indexed="62"/>
      <name val="Arial Narrow"/>
      <family val="2"/>
    </font>
    <font>
      <sz val="10"/>
      <color indexed="10"/>
      <name val="Arial Narrow"/>
      <family val="2"/>
    </font>
    <font>
      <b/>
      <i/>
      <sz val="12"/>
      <name val="Arial Narrow"/>
      <family val="2"/>
    </font>
    <font>
      <b/>
      <sz val="14"/>
      <name val="Times New Roman"/>
      <family val="1"/>
    </font>
    <font>
      <sz val="10"/>
      <color indexed="12"/>
      <name val="Arial"/>
      <family val="2"/>
    </font>
    <font>
      <b/>
      <sz val="10"/>
      <name val="Times New Roman"/>
      <family val="1"/>
    </font>
    <font>
      <b/>
      <i/>
      <sz val="10"/>
      <color indexed="10"/>
      <name val="Arial Narrow"/>
      <family val="2"/>
    </font>
    <font>
      <sz val="10"/>
      <color indexed="61"/>
      <name val="Arial Narrow"/>
      <family val="2"/>
    </font>
    <font>
      <b/>
      <sz val="14"/>
      <color indexed="16"/>
      <name val="Arial"/>
      <family val="2"/>
    </font>
    <font>
      <b/>
      <sz val="12"/>
      <color indexed="8"/>
      <name val="Arial"/>
      <family val="2"/>
    </font>
    <font>
      <sz val="12"/>
      <color indexed="8"/>
      <name val="Arial"/>
      <family val="2"/>
    </font>
    <font>
      <b/>
      <sz val="12"/>
      <name val="Arial"/>
      <family val="2"/>
    </font>
    <font>
      <sz val="12"/>
      <name val="Arial"/>
      <family val="2"/>
    </font>
    <font>
      <sz val="7"/>
      <color indexed="8"/>
      <name val="Times New Roman"/>
      <family val="1"/>
    </font>
    <font>
      <b/>
      <u val="single"/>
      <sz val="12"/>
      <color indexed="8"/>
      <name val="Arial"/>
      <family val="2"/>
    </font>
    <font>
      <u val="single"/>
      <sz val="12"/>
      <color indexed="8"/>
      <name val="Arial"/>
      <family val="2"/>
    </font>
    <font>
      <sz val="10"/>
      <color indexed="22"/>
      <name val="Arial Narrow"/>
      <family val="2"/>
    </font>
    <font>
      <b/>
      <sz val="8"/>
      <name val="Tahoma"/>
      <family val="0"/>
    </font>
    <font>
      <sz val="8"/>
      <name val="Tahoma"/>
      <family val="2"/>
    </font>
    <font>
      <u val="single"/>
      <sz val="10"/>
      <name val="Arial Narrow"/>
      <family val="2"/>
    </font>
    <font>
      <i/>
      <sz val="10"/>
      <color indexed="10"/>
      <name val="Arial Narrow"/>
      <family val="2"/>
    </font>
    <font>
      <u val="single"/>
      <sz val="12"/>
      <color indexed="36"/>
      <name val="Times New Roman"/>
      <family val="0"/>
    </font>
    <font>
      <sz val="10"/>
      <name val="Arial"/>
      <family val="2"/>
    </font>
    <font>
      <b/>
      <sz val="12"/>
      <color indexed="16"/>
      <name val="Arial Narrow"/>
      <family val="2"/>
    </font>
    <font>
      <sz val="10"/>
      <color indexed="16"/>
      <name val="Arial Narrow"/>
      <family val="2"/>
    </font>
    <font>
      <sz val="12"/>
      <color indexed="16"/>
      <name val="Times New Roman"/>
      <family val="0"/>
    </font>
    <font>
      <sz val="12"/>
      <name val="Arial Narrow"/>
      <family val="2"/>
    </font>
    <font>
      <b/>
      <sz val="10"/>
      <color indexed="10"/>
      <name val="Arial Narrow"/>
      <family val="2"/>
    </font>
    <font>
      <b/>
      <sz val="8"/>
      <name val="Times New Roman"/>
      <family val="2"/>
    </font>
  </fonts>
  <fills count="8">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62"/>
        <bgColor indexed="64"/>
      </patternFill>
    </fill>
    <fill>
      <patternFill patternType="solid">
        <fgColor indexed="41"/>
        <bgColor indexed="64"/>
      </patternFill>
    </fill>
  </fills>
  <borders count="51">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medium"/>
      <top style="medium"/>
      <bottom style="medium"/>
    </border>
    <border>
      <left style="medium"/>
      <right style="thin"/>
      <top style="thin"/>
      <bottom style="thin"/>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hair"/>
    </border>
    <border>
      <left>
        <color indexed="63"/>
      </left>
      <right>
        <color indexed="63"/>
      </right>
      <top style="medium"/>
      <bottom style="thin"/>
    </border>
    <border>
      <left>
        <color indexed="63"/>
      </left>
      <right>
        <color indexed="63"/>
      </right>
      <top style="medium"/>
      <bottom>
        <color indexed="63"/>
      </bottom>
    </border>
    <border>
      <left style="thin"/>
      <right style="thin"/>
      <top style="medium"/>
      <bottom style="thin"/>
    </border>
    <border>
      <left>
        <color indexed="63"/>
      </left>
      <right style="thin"/>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Fill="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9" fontId="2" fillId="0" borderId="5" xfId="21" applyFont="1" applyBorder="1" applyAlignment="1">
      <alignment vertical="center"/>
    </xf>
    <xf numFmtId="9" fontId="2" fillId="0" borderId="0" xfId="21" applyFont="1" applyBorder="1" applyAlignment="1">
      <alignment vertical="center"/>
    </xf>
    <xf numFmtId="9" fontId="2" fillId="0" borderId="0" xfId="21" applyFont="1" applyBorder="1" applyAlignment="1">
      <alignment horizontal="center" vertical="center"/>
    </xf>
    <xf numFmtId="37" fontId="2" fillId="0" borderId="5" xfId="0" applyNumberFormat="1" applyFont="1" applyBorder="1" applyAlignment="1">
      <alignment vertical="center"/>
    </xf>
    <xf numFmtId="37" fontId="2" fillId="0" borderId="0" xfId="0" applyNumberFormat="1" applyFont="1" applyBorder="1" applyAlignment="1">
      <alignment vertical="center"/>
    </xf>
    <xf numFmtId="37" fontId="2" fillId="0" borderId="0" xfId="0" applyNumberFormat="1" applyFont="1" applyAlignment="1">
      <alignment vertical="center"/>
    </xf>
    <xf numFmtId="37" fontId="2" fillId="0" borderId="4" xfId="0" applyNumberFormat="1" applyFont="1" applyBorder="1" applyAlignment="1">
      <alignment vertical="center"/>
    </xf>
    <xf numFmtId="37" fontId="2" fillId="0" borderId="6" xfId="0" applyNumberFormat="1" applyFont="1" applyBorder="1" applyAlignment="1">
      <alignment vertical="center"/>
    </xf>
    <xf numFmtId="37" fontId="2" fillId="0" borderId="7" xfId="0" applyNumberFormat="1" applyFont="1" applyBorder="1" applyAlignment="1">
      <alignment vertical="center"/>
    </xf>
    <xf numFmtId="0" fontId="4" fillId="3" borderId="5" xfId="0" applyFont="1" applyFill="1" applyBorder="1" applyAlignment="1">
      <alignment horizontal="center" vertical="center"/>
    </xf>
    <xf numFmtId="37" fontId="2" fillId="0" borderId="8" xfId="0" applyNumberFormat="1" applyFont="1" applyBorder="1" applyAlignment="1">
      <alignment vertical="center"/>
    </xf>
    <xf numFmtId="37" fontId="2" fillId="0" borderId="3" xfId="0" applyNumberFormat="1" applyFont="1" applyBorder="1" applyAlignment="1">
      <alignment vertical="center"/>
    </xf>
    <xf numFmtId="0" fontId="2" fillId="0" borderId="0" xfId="0" applyFont="1" applyAlignment="1">
      <alignment horizontal="right" vertical="center"/>
    </xf>
    <xf numFmtId="37" fontId="2" fillId="0" borderId="1" xfId="0" applyNumberFormat="1" applyFont="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37" fontId="2" fillId="0" borderId="9" xfId="0" applyNumberFormat="1" applyFont="1" applyBorder="1" applyAlignment="1">
      <alignment vertical="center"/>
    </xf>
    <xf numFmtId="37" fontId="2" fillId="0" borderId="10" xfId="0" applyNumberFormat="1" applyFont="1" applyBorder="1" applyAlignment="1">
      <alignment vertical="center"/>
    </xf>
    <xf numFmtId="37" fontId="2" fillId="0" borderId="11" xfId="0" applyNumberFormat="1" applyFont="1" applyBorder="1" applyAlignment="1">
      <alignment vertical="center"/>
    </xf>
    <xf numFmtId="0" fontId="5" fillId="4" borderId="0" xfId="0" applyFont="1" applyFill="1" applyAlignment="1">
      <alignment vertical="center"/>
    </xf>
    <xf numFmtId="37" fontId="5" fillId="4" borderId="4" xfId="0" applyNumberFormat="1" applyFont="1" applyFill="1" applyBorder="1" applyAlignment="1">
      <alignment vertical="center"/>
    </xf>
    <xf numFmtId="37" fontId="5" fillId="4" borderId="12" xfId="0" applyNumberFormat="1" applyFont="1" applyFill="1" applyBorder="1" applyAlignment="1">
      <alignment vertical="center"/>
    </xf>
    <xf numFmtId="37" fontId="5" fillId="4" borderId="13" xfId="0" applyNumberFormat="1" applyFont="1" applyFill="1" applyBorder="1" applyAlignment="1">
      <alignment vertical="center"/>
    </xf>
    <xf numFmtId="37" fontId="2" fillId="0" borderId="12" xfId="0" applyNumberFormat="1" applyFont="1" applyBorder="1" applyAlignment="1">
      <alignment vertical="center"/>
    </xf>
    <xf numFmtId="37" fontId="2" fillId="0" borderId="13" xfId="0" applyNumberFormat="1" applyFont="1" applyBorder="1" applyAlignment="1">
      <alignment vertical="center"/>
    </xf>
    <xf numFmtId="37" fontId="2" fillId="0" borderId="5" xfId="0" applyNumberFormat="1" applyFont="1" applyFill="1" applyBorder="1" applyAlignment="1">
      <alignment vertical="center"/>
    </xf>
    <xf numFmtId="37" fontId="2" fillId="0" borderId="2"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vertical="center"/>
    </xf>
    <xf numFmtId="37" fontId="2" fillId="0" borderId="16" xfId="0" applyNumberFormat="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37" fontId="2" fillId="0" borderId="0" xfId="0" applyNumberFormat="1" applyFont="1" applyFill="1" applyBorder="1" applyAlignment="1">
      <alignment vertical="center"/>
    </xf>
    <xf numFmtId="37" fontId="2" fillId="0" borderId="17" xfId="0" applyNumberFormat="1" applyFont="1" applyBorder="1" applyAlignment="1">
      <alignment vertical="center"/>
    </xf>
    <xf numFmtId="37" fontId="5" fillId="0" borderId="0" xfId="0" applyNumberFormat="1" applyFont="1" applyFill="1" applyBorder="1" applyAlignment="1">
      <alignment vertical="center"/>
    </xf>
    <xf numFmtId="0" fontId="4" fillId="0" borderId="0" xfId="0" applyFont="1" applyFill="1" applyBorder="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8" fillId="4" borderId="0" xfId="15" applyFont="1" applyFill="1" applyAlignment="1">
      <alignment vertical="center"/>
    </xf>
    <xf numFmtId="37" fontId="2" fillId="0" borderId="5" xfId="21" applyNumberFormat="1" applyFont="1" applyBorder="1" applyAlignment="1">
      <alignment vertical="center"/>
    </xf>
    <xf numFmtId="0" fontId="2" fillId="3" borderId="5" xfId="0" applyFont="1" applyFill="1" applyBorder="1" applyAlignment="1">
      <alignment vertical="center"/>
    </xf>
    <xf numFmtId="37" fontId="5" fillId="4" borderId="18" xfId="0" applyNumberFormat="1" applyFont="1" applyFill="1" applyBorder="1" applyAlignment="1">
      <alignment vertical="center"/>
    </xf>
    <xf numFmtId="0" fontId="9" fillId="0" borderId="0" xfId="0" applyFont="1" applyAlignment="1">
      <alignment vertical="center"/>
    </xf>
    <xf numFmtId="0" fontId="4" fillId="3" borderId="19" xfId="0" applyFont="1" applyFill="1" applyBorder="1" applyAlignment="1">
      <alignment horizontal="center" vertical="center"/>
    </xf>
    <xf numFmtId="37" fontId="2" fillId="5" borderId="6" xfId="0" applyNumberFormat="1" applyFont="1" applyFill="1" applyBorder="1" applyAlignment="1">
      <alignment vertical="center"/>
    </xf>
    <xf numFmtId="0" fontId="10" fillId="0" borderId="0" xfId="0" applyFont="1" applyFill="1" applyAlignment="1">
      <alignment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37" fontId="2" fillId="4" borderId="6" xfId="0" applyNumberFormat="1" applyFont="1" applyFill="1" applyBorder="1" applyAlignment="1">
      <alignment vertical="center"/>
    </xf>
    <xf numFmtId="0" fontId="7" fillId="0" borderId="0"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vertical="center" wrapText="1"/>
    </xf>
    <xf numFmtId="0" fontId="13" fillId="0" borderId="2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vertical="center" wrapText="1"/>
    </xf>
    <xf numFmtId="0" fontId="13" fillId="0" borderId="31" xfId="0" applyFont="1" applyBorder="1" applyAlignment="1">
      <alignment horizontal="center" vertical="center" wrapText="1"/>
    </xf>
    <xf numFmtId="37" fontId="2" fillId="0" borderId="32" xfId="0" applyNumberFormat="1" applyFont="1" applyBorder="1" applyAlignment="1">
      <alignment vertical="center"/>
    </xf>
    <xf numFmtId="37" fontId="2" fillId="0" borderId="27" xfId="0" applyNumberFormat="1" applyFont="1" applyBorder="1" applyAlignment="1">
      <alignment vertical="center"/>
    </xf>
    <xf numFmtId="37" fontId="2" fillId="0" borderId="33" xfId="0" applyNumberFormat="1" applyFont="1" applyBorder="1" applyAlignment="1">
      <alignment vertical="center"/>
    </xf>
    <xf numFmtId="37" fontId="2" fillId="0" borderId="30" xfId="0" applyNumberFormat="1" applyFont="1" applyBorder="1" applyAlignment="1">
      <alignment vertical="center"/>
    </xf>
    <xf numFmtId="37" fontId="2" fillId="0" borderId="25" xfId="0" applyNumberFormat="1" applyFont="1" applyBorder="1" applyAlignment="1">
      <alignment vertical="center"/>
    </xf>
    <xf numFmtId="0" fontId="17" fillId="0" borderId="0" xfId="0" applyFont="1" applyBorder="1" applyAlignment="1">
      <alignment/>
    </xf>
    <xf numFmtId="0" fontId="18" fillId="0" borderId="0" xfId="0" applyFont="1" applyBorder="1" applyAlignment="1">
      <alignment horizontal="left"/>
    </xf>
    <xf numFmtId="0" fontId="19" fillId="0" borderId="0" xfId="0" applyFont="1" applyAlignment="1">
      <alignment horizontal="justify"/>
    </xf>
    <xf numFmtId="0" fontId="19" fillId="0" borderId="0" xfId="0" applyFont="1" applyBorder="1" applyAlignment="1">
      <alignment/>
    </xf>
    <xf numFmtId="0" fontId="18"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xf>
    <xf numFmtId="0" fontId="16" fillId="0" borderId="0" xfId="0" applyFont="1" applyFill="1" applyAlignment="1">
      <alignment vertical="center"/>
    </xf>
    <xf numFmtId="0" fontId="25" fillId="0" borderId="0" xfId="0" applyFont="1" applyFill="1" applyAlignment="1">
      <alignment vertical="center"/>
    </xf>
    <xf numFmtId="37" fontId="2" fillId="0" borderId="34" xfId="0" applyNumberFormat="1" applyFont="1" applyBorder="1" applyAlignment="1">
      <alignment vertical="center"/>
    </xf>
    <xf numFmtId="37" fontId="4" fillId="0" borderId="5" xfId="0" applyNumberFormat="1" applyFont="1" applyBorder="1" applyAlignment="1">
      <alignment vertical="center"/>
    </xf>
    <xf numFmtId="37" fontId="4" fillId="0" borderId="8" xfId="0" applyNumberFormat="1" applyFont="1" applyBorder="1" applyAlignment="1">
      <alignment vertical="center"/>
    </xf>
    <xf numFmtId="37" fontId="4" fillId="0" borderId="9" xfId="0" applyNumberFormat="1" applyFont="1" applyBorder="1" applyAlignment="1">
      <alignment vertical="center"/>
    </xf>
    <xf numFmtId="37" fontId="4" fillId="0" borderId="17" xfId="0" applyNumberFormat="1" applyFont="1" applyBorder="1" applyAlignment="1">
      <alignment vertical="center"/>
    </xf>
    <xf numFmtId="0" fontId="7" fillId="0" borderId="0" xfId="0" applyFont="1" applyFill="1" applyBorder="1" applyAlignment="1">
      <alignment horizontal="center" vertical="center"/>
    </xf>
    <xf numFmtId="0" fontId="2" fillId="0" borderId="6" xfId="0" applyFont="1" applyBorder="1" applyAlignment="1">
      <alignment vertical="center"/>
    </xf>
    <xf numFmtId="0" fontId="5" fillId="0" borderId="0" xfId="0" applyFont="1" applyAlignment="1">
      <alignment vertical="center"/>
    </xf>
    <xf numFmtId="37" fontId="2" fillId="0" borderId="21" xfId="0" applyNumberFormat="1" applyFont="1" applyBorder="1" applyAlignment="1">
      <alignment vertical="center"/>
    </xf>
    <xf numFmtId="37" fontId="2" fillId="0" borderId="35" xfId="0" applyNumberFormat="1" applyFont="1" applyBorder="1" applyAlignment="1">
      <alignment vertical="center"/>
    </xf>
    <xf numFmtId="37" fontId="2" fillId="0" borderId="23" xfId="0" applyNumberFormat="1" applyFont="1" applyBorder="1" applyAlignment="1">
      <alignment vertical="center"/>
    </xf>
    <xf numFmtId="0" fontId="2" fillId="0" borderId="36" xfId="0" applyFont="1" applyBorder="1" applyAlignment="1">
      <alignment vertical="center"/>
    </xf>
    <xf numFmtId="37" fontId="2" fillId="0" borderId="37" xfId="0" applyNumberFormat="1" applyFont="1" applyBorder="1" applyAlignment="1">
      <alignment vertical="center"/>
    </xf>
    <xf numFmtId="37" fontId="2" fillId="0" borderId="38" xfId="0" applyNumberFormat="1" applyFont="1" applyBorder="1" applyAlignment="1">
      <alignment vertical="center"/>
    </xf>
    <xf numFmtId="0" fontId="15" fillId="0" borderId="0" xfId="0" applyFont="1" applyFill="1" applyBorder="1" applyAlignment="1">
      <alignment vertical="center"/>
    </xf>
    <xf numFmtId="0" fontId="28" fillId="0" borderId="0" xfId="0" applyFont="1" applyAlignment="1">
      <alignment vertical="center"/>
    </xf>
    <xf numFmtId="0" fontId="3" fillId="0" borderId="2" xfId="0" applyFont="1" applyBorder="1" applyAlignment="1">
      <alignment horizontal="center" vertical="center" wrapText="1"/>
    </xf>
    <xf numFmtId="0" fontId="4" fillId="3" borderId="5" xfId="0" applyFont="1" applyFill="1" applyBorder="1" applyAlignment="1">
      <alignment horizontal="center" vertical="center" wrapText="1"/>
    </xf>
    <xf numFmtId="0" fontId="2" fillId="0" borderId="39" xfId="0" applyFont="1" applyBorder="1" applyAlignment="1">
      <alignment vertical="center"/>
    </xf>
    <xf numFmtId="0" fontId="2" fillId="0" borderId="24" xfId="0" applyFont="1" applyBorder="1" applyAlignment="1">
      <alignment vertical="center"/>
    </xf>
    <xf numFmtId="37" fontId="2" fillId="0" borderId="24" xfId="0" applyNumberFormat="1" applyFont="1" applyBorder="1" applyAlignment="1">
      <alignment vertical="center"/>
    </xf>
    <xf numFmtId="0" fontId="29" fillId="0" borderId="0" xfId="0" applyFont="1" applyAlignment="1">
      <alignment vertical="center"/>
    </xf>
    <xf numFmtId="37" fontId="4" fillId="0" borderId="1" xfId="0" applyNumberFormat="1" applyFont="1" applyFill="1" applyBorder="1" applyAlignment="1">
      <alignment horizontal="right" vertical="center"/>
    </xf>
    <xf numFmtId="37" fontId="2" fillId="0" borderId="40" xfId="0" applyNumberFormat="1" applyFont="1" applyBorder="1" applyAlignment="1">
      <alignment vertical="center"/>
    </xf>
    <xf numFmtId="37" fontId="2" fillId="0" borderId="41" xfId="0" applyNumberFormat="1" applyFont="1" applyBorder="1" applyAlignment="1">
      <alignment vertical="center"/>
    </xf>
    <xf numFmtId="37" fontId="2" fillId="5" borderId="42" xfId="0" applyNumberFormat="1" applyFont="1" applyFill="1" applyBorder="1" applyAlignment="1">
      <alignment vertical="center"/>
    </xf>
    <xf numFmtId="37" fontId="4" fillId="0" borderId="1" xfId="0" applyNumberFormat="1" applyFont="1" applyBorder="1" applyAlignment="1">
      <alignment vertical="center"/>
    </xf>
    <xf numFmtId="37" fontId="2" fillId="5" borderId="4" xfId="0" applyNumberFormat="1" applyFont="1" applyFill="1" applyBorder="1" applyAlignment="1">
      <alignment vertical="center"/>
    </xf>
    <xf numFmtId="0" fontId="16" fillId="2" borderId="3" xfId="0" applyFont="1" applyFill="1" applyBorder="1" applyAlignment="1">
      <alignment vertical="center"/>
    </xf>
    <xf numFmtId="0" fontId="2" fillId="2" borderId="1" xfId="0" applyFont="1" applyFill="1" applyBorder="1" applyAlignment="1">
      <alignment vertical="center"/>
    </xf>
    <xf numFmtId="0" fontId="4" fillId="2" borderId="3" xfId="0" applyFont="1" applyFill="1" applyBorder="1" applyAlignment="1">
      <alignment vertical="center"/>
    </xf>
    <xf numFmtId="0" fontId="7" fillId="6"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37" fontId="2" fillId="0" borderId="2" xfId="0" applyNumberFormat="1" applyFont="1" applyFill="1" applyBorder="1" applyAlignment="1">
      <alignment vertical="center"/>
    </xf>
    <xf numFmtId="37" fontId="4" fillId="0" borderId="5" xfId="0" applyNumberFormat="1" applyFont="1" applyFill="1" applyBorder="1" applyAlignment="1">
      <alignment horizontal="right" vertical="center"/>
    </xf>
    <xf numFmtId="0" fontId="2" fillId="7" borderId="7" xfId="0" applyFont="1" applyFill="1" applyBorder="1" applyAlignment="1">
      <alignment horizontal="center" vertical="center"/>
    </xf>
    <xf numFmtId="0" fontId="2" fillId="3" borderId="7" xfId="0" applyFont="1" applyFill="1" applyBorder="1" applyAlignment="1">
      <alignment horizontal="center" vertical="center"/>
    </xf>
    <xf numFmtId="0" fontId="31" fillId="7" borderId="23"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4" fillId="0" borderId="39" xfId="0" applyFont="1" applyFill="1" applyBorder="1" applyAlignment="1">
      <alignment horizontal="center" vertical="center"/>
    </xf>
    <xf numFmtId="37" fontId="2" fillId="0" borderId="39" xfId="0" applyNumberFormat="1" applyFont="1" applyFill="1" applyBorder="1" applyAlignment="1">
      <alignment vertical="center"/>
    </xf>
    <xf numFmtId="37" fontId="2" fillId="0" borderId="15" xfId="0" applyNumberFormat="1" applyFont="1" applyFill="1" applyBorder="1" applyAlignment="1">
      <alignment vertical="center"/>
    </xf>
    <xf numFmtId="37" fontId="4" fillId="3" borderId="0" xfId="0" applyNumberFormat="1" applyFont="1" applyFill="1" applyBorder="1" applyAlignment="1">
      <alignment horizontal="center" vertical="center"/>
    </xf>
    <xf numFmtId="0" fontId="4" fillId="3" borderId="43" xfId="0" applyFont="1" applyFill="1" applyBorder="1" applyAlignment="1">
      <alignment horizontal="center" vertical="center"/>
    </xf>
    <xf numFmtId="37" fontId="4" fillId="3" borderId="5" xfId="0" applyNumberFormat="1"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wrapText="1"/>
    </xf>
    <xf numFmtId="0" fontId="2" fillId="0" borderId="0" xfId="0" applyFont="1" applyAlignment="1">
      <alignment horizontal="left"/>
    </xf>
    <xf numFmtId="0" fontId="2" fillId="0" borderId="0" xfId="0" applyFont="1" applyAlignment="1">
      <alignment/>
    </xf>
    <xf numFmtId="0" fontId="35" fillId="0" borderId="0" xfId="0" applyFont="1" applyAlignment="1">
      <alignment/>
    </xf>
    <xf numFmtId="0" fontId="4" fillId="3" borderId="6" xfId="0" applyFont="1" applyFill="1" applyBorder="1" applyAlignment="1">
      <alignment horizontal="center" vertical="center"/>
    </xf>
    <xf numFmtId="0" fontId="2" fillId="0" borderId="7" xfId="0" applyFont="1" applyBorder="1" applyAlignment="1">
      <alignment vertical="center"/>
    </xf>
    <xf numFmtId="0" fontId="8" fillId="4" borderId="0" xfId="15" applyFont="1" applyFill="1" applyAlignment="1">
      <alignment vertical="center"/>
    </xf>
    <xf numFmtId="0" fontId="5" fillId="0" borderId="0" xfId="0" applyFont="1" applyAlignment="1">
      <alignment/>
    </xf>
    <xf numFmtId="0" fontId="7" fillId="6"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6" borderId="44" xfId="0" applyFont="1" applyFill="1" applyBorder="1" applyAlignment="1">
      <alignment horizontal="center"/>
    </xf>
    <xf numFmtId="0" fontId="7" fillId="6" borderId="35" xfId="0" applyFont="1" applyFill="1" applyBorder="1" applyAlignment="1">
      <alignment horizontal="center"/>
    </xf>
    <xf numFmtId="0" fontId="7" fillId="6" borderId="45" xfId="0" applyFont="1" applyFill="1" applyBorder="1" applyAlignment="1">
      <alignment horizontal="center"/>
    </xf>
    <xf numFmtId="0" fontId="7" fillId="6" borderId="39" xfId="0" applyFont="1" applyFill="1" applyBorder="1" applyAlignment="1">
      <alignment horizontal="center" vertical="center"/>
    </xf>
    <xf numFmtId="0" fontId="7" fillId="6" borderId="42" xfId="0" applyFont="1" applyFill="1" applyBorder="1" applyAlignment="1">
      <alignment horizontal="center" vertical="center"/>
    </xf>
    <xf numFmtId="0" fontId="2" fillId="0" borderId="8"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15" fillId="0" borderId="15"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5"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1" xfId="0" applyFont="1" applyFill="1" applyBorder="1" applyAlignment="1">
      <alignment horizontal="center" vertical="center"/>
    </xf>
    <xf numFmtId="37" fontId="3" fillId="0" borderId="1" xfId="0" applyNumberFormat="1" applyFont="1" applyBorder="1" applyAlignment="1">
      <alignment horizontal="center" vertical="center"/>
    </xf>
    <xf numFmtId="37" fontId="3" fillId="0" borderId="3" xfId="0" applyNumberFormat="1" applyFont="1" applyBorder="1" applyAlignment="1">
      <alignment horizontal="center" vertical="center"/>
    </xf>
    <xf numFmtId="0" fontId="36" fillId="0" borderId="0" xfId="0" applyFont="1" applyAlignment="1">
      <alignment horizontal="left" wrapText="1"/>
    </xf>
    <xf numFmtId="0" fontId="2" fillId="0" borderId="0" xfId="0" applyFont="1" applyAlignment="1">
      <alignment vertical="center" wrapText="1"/>
    </xf>
    <xf numFmtId="37" fontId="2" fillId="0" borderId="46" xfId="0" applyNumberFormat="1" applyFont="1" applyBorder="1" applyAlignment="1">
      <alignment horizontal="center" vertical="center"/>
    </xf>
    <xf numFmtId="37" fontId="2" fillId="0" borderId="6" xfId="0" applyNumberFormat="1" applyFont="1" applyBorder="1" applyAlignment="1">
      <alignment horizontal="center" vertical="center"/>
    </xf>
    <xf numFmtId="0" fontId="4" fillId="3" borderId="19" xfId="0" applyFont="1" applyFill="1" applyBorder="1" applyAlignment="1">
      <alignment horizontal="center" vertical="center" wrapText="1"/>
    </xf>
    <xf numFmtId="0" fontId="4" fillId="3" borderId="16" xfId="0" applyFont="1" applyFill="1" applyBorder="1" applyAlignment="1">
      <alignment horizontal="center" vertical="center" wrapText="1"/>
    </xf>
    <xf numFmtId="37" fontId="4" fillId="3" borderId="1" xfId="0" applyNumberFormat="1" applyFont="1" applyFill="1" applyBorder="1" applyAlignment="1">
      <alignment horizontal="center" vertical="center"/>
    </xf>
    <xf numFmtId="37" fontId="4" fillId="3" borderId="2" xfId="0" applyNumberFormat="1" applyFont="1" applyFill="1" applyBorder="1" applyAlignment="1">
      <alignment horizontal="center" vertical="center"/>
    </xf>
    <xf numFmtId="37" fontId="4" fillId="3" borderId="3" xfId="0" applyNumberFormat="1" applyFont="1" applyFill="1" applyBorder="1" applyAlignment="1">
      <alignment horizontal="center" vertical="center"/>
    </xf>
    <xf numFmtId="0" fontId="15" fillId="0" borderId="39" xfId="0" applyFont="1" applyBorder="1" applyAlignment="1">
      <alignment horizontal="right" vertical="center"/>
    </xf>
    <xf numFmtId="0" fontId="15" fillId="0" borderId="0" xfId="0" applyFont="1" applyAlignment="1">
      <alignment horizontal="right" vertical="center"/>
    </xf>
    <xf numFmtId="0" fontId="4" fillId="3" borderId="43" xfId="0" applyFont="1" applyFill="1" applyBorder="1" applyAlignment="1">
      <alignment horizontal="center" vertical="center" wrapText="1"/>
    </xf>
    <xf numFmtId="0" fontId="5" fillId="0" borderId="23" xfId="0" applyFont="1" applyBorder="1" applyAlignment="1">
      <alignment horizontal="left" vertical="center"/>
    </xf>
    <xf numFmtId="0" fontId="7" fillId="6" borderId="39"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2" fillId="7" borderId="10" xfId="0" applyFont="1" applyFill="1" applyBorder="1" applyAlignment="1">
      <alignment horizontal="center" vertical="center"/>
    </xf>
    <xf numFmtId="0" fontId="2" fillId="7" borderId="48"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15"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4" fillId="7" borderId="12"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50" xfId="0" applyFont="1" applyFill="1" applyBorder="1" applyAlignment="1">
      <alignment horizontal="center" vertical="center"/>
    </xf>
    <xf numFmtId="0" fontId="2" fillId="7" borderId="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3" fillId="0" borderId="0" xfId="0" applyFont="1" applyFill="1" applyAlignment="1">
      <alignment vertical="center" wrapText="1"/>
    </xf>
    <xf numFmtId="0" fontId="34" fillId="0" borderId="0" xfId="0" applyFont="1" applyAlignment="1">
      <alignment vertical="center"/>
    </xf>
    <xf numFmtId="0" fontId="34" fillId="0" borderId="0" xfId="0" applyFont="1" applyAlignment="1">
      <alignment vertical="center" wrapText="1"/>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18" fillId="0" borderId="0" xfId="0" applyFont="1" applyBorder="1" applyAlignment="1">
      <alignment horizontal="left"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114300</xdr:colOff>
      <xdr:row>5</xdr:row>
      <xdr:rowOff>219075</xdr:rowOff>
    </xdr:to>
    <xdr:pic>
      <xdr:nvPicPr>
        <xdr:cNvPr id="1" name="Picture 3"/>
        <xdr:cNvPicPr preferRelativeResize="1">
          <a:picLocks noChangeAspect="1"/>
        </xdr:cNvPicPr>
      </xdr:nvPicPr>
      <xdr:blipFill>
        <a:blip r:embed="rId1"/>
        <a:stretch>
          <a:fillRect/>
        </a:stretch>
      </xdr:blipFill>
      <xdr:spPr>
        <a:xfrm>
          <a:off x="0" y="28575"/>
          <a:ext cx="124777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942975</xdr:colOff>
      <xdr:row>5</xdr:row>
      <xdr:rowOff>257175</xdr:rowOff>
    </xdr:to>
    <xdr:pic>
      <xdr:nvPicPr>
        <xdr:cNvPr id="1" name="Picture 1"/>
        <xdr:cNvPicPr preferRelativeResize="1">
          <a:picLocks noChangeAspect="1"/>
        </xdr:cNvPicPr>
      </xdr:nvPicPr>
      <xdr:blipFill>
        <a:blip r:embed="rId1"/>
        <a:stretch>
          <a:fillRect/>
        </a:stretch>
      </xdr:blipFill>
      <xdr:spPr>
        <a:xfrm>
          <a:off x="104775" y="114300"/>
          <a:ext cx="105727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28575</xdr:colOff>
      <xdr:row>6</xdr:row>
      <xdr:rowOff>161925</xdr:rowOff>
    </xdr:to>
    <xdr:pic>
      <xdr:nvPicPr>
        <xdr:cNvPr id="1" name="Picture 1"/>
        <xdr:cNvPicPr preferRelativeResize="1">
          <a:picLocks noChangeAspect="1"/>
        </xdr:cNvPicPr>
      </xdr:nvPicPr>
      <xdr:blipFill>
        <a:blip r:embed="rId1"/>
        <a:stretch>
          <a:fillRect/>
        </a:stretch>
      </xdr:blipFill>
      <xdr:spPr>
        <a:xfrm>
          <a:off x="0" y="19050"/>
          <a:ext cx="12477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guellati@arpt.d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399"/>
  <sheetViews>
    <sheetView showGridLines="0" tabSelected="1" view="pageBreakPreview" zoomScale="90" zoomScaleNormal="75" zoomScaleSheetLayoutView="90" workbookViewId="0" topLeftCell="A385">
      <selection activeCell="C386" sqref="C386"/>
    </sheetView>
  </sheetViews>
  <sheetFormatPr defaultColWidth="11.00390625" defaultRowHeight="15.75"/>
  <cols>
    <col min="1" max="1" width="8.75390625" style="1" customWidth="1"/>
    <col min="2" max="2" width="6.125" style="1" customWidth="1"/>
    <col min="3" max="3" width="13.00390625" style="1" customWidth="1"/>
    <col min="4" max="4" width="28.00390625" style="1" customWidth="1"/>
    <col min="5" max="5" width="20.125" style="1" customWidth="1"/>
    <col min="6" max="6" width="19.25390625" style="1" customWidth="1"/>
    <col min="7" max="7" width="17.875" style="1" customWidth="1"/>
    <col min="8" max="8" width="18.50390625" style="1" customWidth="1"/>
    <col min="9" max="9" width="13.75390625" style="1" customWidth="1"/>
    <col min="10" max="11" width="9.00390625" style="3" customWidth="1"/>
    <col min="12" max="16384" width="9.00390625" style="1" customWidth="1"/>
  </cols>
  <sheetData>
    <row r="1" ht="13.5" thickBot="1"/>
    <row r="2" spans="3:9" ht="30.75" customHeight="1">
      <c r="C2" s="2"/>
      <c r="D2" s="149" t="s">
        <v>1</v>
      </c>
      <c r="E2" s="150"/>
      <c r="F2" s="150"/>
      <c r="G2" s="151"/>
      <c r="H2" s="2"/>
      <c r="I2" s="2"/>
    </row>
    <row r="3" spans="3:9" ht="15.75">
      <c r="C3" s="2"/>
      <c r="D3" s="152" t="s">
        <v>402</v>
      </c>
      <c r="E3" s="145"/>
      <c r="F3" s="145"/>
      <c r="G3" s="153"/>
      <c r="H3" s="2"/>
      <c r="I3" s="2"/>
    </row>
    <row r="4" spans="3:9" ht="15.75">
      <c r="C4" s="2"/>
      <c r="D4" s="152" t="s">
        <v>403</v>
      </c>
      <c r="E4" s="145"/>
      <c r="F4" s="145"/>
      <c r="G4" s="153"/>
      <c r="H4" s="2"/>
      <c r="I4" s="2"/>
    </row>
    <row r="5" spans="3:9" ht="16.5" thickBot="1">
      <c r="C5" s="2"/>
      <c r="D5" s="58"/>
      <c r="E5" s="59"/>
      <c r="F5" s="59"/>
      <c r="G5" s="60"/>
      <c r="H5" s="2"/>
      <c r="I5" s="2"/>
    </row>
    <row r="6" ht="24" customHeight="1" thickBot="1"/>
    <row r="7" spans="1:9" ht="24.75" customHeight="1" thickBot="1">
      <c r="A7" s="4" t="s">
        <v>2</v>
      </c>
      <c r="B7" s="5"/>
      <c r="C7" s="6"/>
      <c r="D7" s="6"/>
      <c r="E7" s="6"/>
      <c r="F7" s="6"/>
      <c r="G7" s="6"/>
      <c r="H7" s="6"/>
      <c r="I7" s="7"/>
    </row>
    <row r="8" spans="1:2" ht="12.75">
      <c r="A8" s="8"/>
      <c r="B8" s="8"/>
    </row>
    <row r="9" spans="1:2" ht="16.5" customHeight="1" thickBot="1">
      <c r="A9" s="54" t="s">
        <v>3</v>
      </c>
      <c r="B9" s="9"/>
    </row>
    <row r="10" spans="1:7" ht="21.75" customHeight="1" thickBot="1">
      <c r="A10" s="1" t="s">
        <v>36</v>
      </c>
      <c r="D10" s="154"/>
      <c r="E10" s="155"/>
      <c r="F10" s="156"/>
      <c r="G10" s="157"/>
    </row>
    <row r="11" spans="1:7" ht="21.75" customHeight="1" thickBot="1">
      <c r="A11" s="1" t="s">
        <v>284</v>
      </c>
      <c r="D11" s="154"/>
      <c r="E11" s="155"/>
      <c r="F11" s="156"/>
      <c r="G11" s="157"/>
    </row>
    <row r="12" spans="1:7" ht="21.75" customHeight="1" thickBot="1">
      <c r="A12" s="1" t="s">
        <v>37</v>
      </c>
      <c r="D12" s="154"/>
      <c r="E12" s="155"/>
      <c r="F12" s="156"/>
      <c r="G12" s="157"/>
    </row>
    <row r="13" spans="1:7" ht="21.75" customHeight="1" thickBot="1">
      <c r="A13" s="1" t="s">
        <v>285</v>
      </c>
      <c r="D13" s="154"/>
      <c r="E13" s="155"/>
      <c r="F13" s="156"/>
      <c r="G13" s="157"/>
    </row>
    <row r="14" spans="1:7" ht="21.75" customHeight="1" thickBot="1">
      <c r="A14" s="1" t="s">
        <v>46</v>
      </c>
      <c r="D14" s="154"/>
      <c r="E14" s="155"/>
      <c r="F14" s="156"/>
      <c r="G14" s="157"/>
    </row>
    <row r="15" spans="1:7" ht="21.75" customHeight="1" thickBot="1">
      <c r="A15" s="1" t="s">
        <v>63</v>
      </c>
      <c r="D15" s="154"/>
      <c r="E15" s="155"/>
      <c r="F15" s="156"/>
      <c r="G15" s="157"/>
    </row>
    <row r="16" spans="1:10" ht="21.75" customHeight="1" thickBot="1">
      <c r="A16" s="1" t="s">
        <v>128</v>
      </c>
      <c r="D16" s="154"/>
      <c r="E16" s="155"/>
      <c r="F16" s="156"/>
      <c r="G16" s="157"/>
      <c r="J16" s="1"/>
    </row>
    <row r="17" spans="1:7" ht="21.75" customHeight="1" thickBot="1">
      <c r="A17" s="1" t="s">
        <v>38</v>
      </c>
      <c r="D17" s="154"/>
      <c r="E17" s="155"/>
      <c r="F17" s="156"/>
      <c r="G17" s="157"/>
    </row>
    <row r="18" spans="4:5" ht="13.5" customHeight="1">
      <c r="D18" s="11"/>
      <c r="E18" s="11"/>
    </row>
    <row r="19" ht="12.75"/>
    <row r="20" spans="1:2" ht="13.5" customHeight="1" thickBot="1">
      <c r="A20" s="54" t="s">
        <v>286</v>
      </c>
      <c r="B20" s="9"/>
    </row>
    <row r="21" spans="1:11" ht="17.25" customHeight="1" thickBot="1">
      <c r="A21" s="9"/>
      <c r="B21" s="1" t="s">
        <v>287</v>
      </c>
      <c r="F21" s="52"/>
      <c r="G21" s="3"/>
      <c r="H21" s="3"/>
      <c r="J21" s="1"/>
      <c r="K21" s="1"/>
    </row>
    <row r="22" spans="2:11" ht="19.5" customHeight="1" thickBot="1">
      <c r="B22" s="1" t="s">
        <v>71</v>
      </c>
      <c r="F22" s="12"/>
      <c r="G22" s="3"/>
      <c r="H22" s="3"/>
      <c r="J22" s="1"/>
      <c r="K22" s="1"/>
    </row>
    <row r="23" spans="6:9" ht="12.75" customHeight="1">
      <c r="F23" s="13"/>
      <c r="G23" s="13"/>
      <c r="H23" s="13"/>
      <c r="I23" s="14"/>
    </row>
    <row r="24" spans="1:2" ht="13.5" thickBot="1">
      <c r="A24" s="54" t="s">
        <v>411</v>
      </c>
      <c r="B24" s="9"/>
    </row>
    <row r="25" spans="1:6" ht="13.5" customHeight="1" thickBot="1">
      <c r="A25" s="9" t="s">
        <v>327</v>
      </c>
      <c r="B25" s="9"/>
      <c r="F25" s="21" t="s">
        <v>16</v>
      </c>
    </row>
    <row r="26" spans="2:6" ht="19.5" customHeight="1" thickBot="1">
      <c r="B26" s="1" t="s">
        <v>322</v>
      </c>
      <c r="F26" s="15"/>
    </row>
    <row r="27" spans="2:6" ht="19.5" customHeight="1" thickBot="1">
      <c r="B27" s="1" t="s">
        <v>323</v>
      </c>
      <c r="F27" s="15"/>
    </row>
    <row r="28" spans="2:7" ht="19.5" customHeight="1" thickBot="1">
      <c r="B28" s="1" t="s">
        <v>324</v>
      </c>
      <c r="F28" s="15"/>
      <c r="G28" s="96" t="s">
        <v>438</v>
      </c>
    </row>
    <row r="29" spans="2:7" ht="19.5" customHeight="1" thickBot="1">
      <c r="B29" s="1" t="s">
        <v>325</v>
      </c>
      <c r="F29" s="15"/>
      <c r="G29" s="96" t="s">
        <v>438</v>
      </c>
    </row>
    <row r="30" spans="2:7" ht="19.5" customHeight="1" thickBot="1">
      <c r="B30" s="1" t="s">
        <v>326</v>
      </c>
      <c r="F30" s="15"/>
      <c r="G30" s="96" t="s">
        <v>438</v>
      </c>
    </row>
    <row r="31" ht="18" customHeight="1" thickBot="1">
      <c r="F31" s="16"/>
    </row>
    <row r="32" spans="2:6" ht="18" customHeight="1" thickBot="1">
      <c r="B32" s="8" t="s">
        <v>288</v>
      </c>
      <c r="F32" s="15"/>
    </row>
    <row r="33" ht="18" customHeight="1" thickBot="1"/>
    <row r="34" spans="1:8" ht="18" customHeight="1" thickBot="1">
      <c r="A34" s="9" t="s">
        <v>39</v>
      </c>
      <c r="B34" s="9"/>
      <c r="F34" s="21" t="s">
        <v>16</v>
      </c>
      <c r="G34" s="21" t="s">
        <v>172</v>
      </c>
      <c r="H34" s="21" t="s">
        <v>173</v>
      </c>
    </row>
    <row r="35" spans="2:8" ht="18" customHeight="1" thickBot="1">
      <c r="B35" s="8" t="s">
        <v>412</v>
      </c>
      <c r="F35" s="15">
        <f>SUM(F37:F43)</f>
        <v>0</v>
      </c>
      <c r="G35" s="15">
        <f>SUM(G37:G43)</f>
        <v>0</v>
      </c>
      <c r="H35" s="15">
        <f>SUM(H37:H43)</f>
        <v>0</v>
      </c>
    </row>
    <row r="36" spans="2:6" ht="18" customHeight="1">
      <c r="B36" s="8" t="s">
        <v>40</v>
      </c>
      <c r="F36" s="17"/>
    </row>
    <row r="37" spans="3:8" ht="18" customHeight="1">
      <c r="C37" s="1" t="s">
        <v>4</v>
      </c>
      <c r="F37" s="18"/>
      <c r="G37" s="10"/>
      <c r="H37" s="10"/>
    </row>
    <row r="38" spans="3:8" ht="18" customHeight="1">
      <c r="C38" s="1" t="s">
        <v>5</v>
      </c>
      <c r="F38" s="18"/>
      <c r="G38" s="10"/>
      <c r="H38" s="10"/>
    </row>
    <row r="39" spans="3:8" ht="18" customHeight="1">
      <c r="C39" s="1" t="s">
        <v>6</v>
      </c>
      <c r="F39" s="18"/>
      <c r="G39" s="10"/>
      <c r="H39" s="10"/>
    </row>
    <row r="40" spans="3:8" ht="18" customHeight="1">
      <c r="C40" s="1" t="s">
        <v>7</v>
      </c>
      <c r="F40" s="18"/>
      <c r="G40" s="10"/>
      <c r="H40" s="10"/>
    </row>
    <row r="41" spans="3:8" ht="18" customHeight="1">
      <c r="C41" s="1" t="s">
        <v>8</v>
      </c>
      <c r="F41" s="18"/>
      <c r="G41" s="10"/>
      <c r="H41" s="10"/>
    </row>
    <row r="42" spans="3:8" ht="18" customHeight="1">
      <c r="C42" s="1" t="s">
        <v>129</v>
      </c>
      <c r="F42" s="18"/>
      <c r="G42" s="10"/>
      <c r="H42" s="10"/>
    </row>
    <row r="43" spans="3:8" ht="18" customHeight="1">
      <c r="C43" s="1" t="s">
        <v>9</v>
      </c>
      <c r="F43" s="18"/>
      <c r="G43" s="10"/>
      <c r="H43" s="10"/>
    </row>
    <row r="44" ht="18" customHeight="1"/>
    <row r="45" spans="1:2" ht="18" customHeight="1" thickBot="1">
      <c r="A45" s="9" t="s">
        <v>413</v>
      </c>
      <c r="B45" s="9"/>
    </row>
    <row r="46" spans="2:6" ht="18" customHeight="1" thickBot="1">
      <c r="B46" s="8" t="s">
        <v>10</v>
      </c>
      <c r="F46" s="21" t="s">
        <v>16</v>
      </c>
    </row>
    <row r="47" spans="3:6" ht="18" customHeight="1">
      <c r="C47" s="1" t="s">
        <v>66</v>
      </c>
      <c r="F47" s="19"/>
    </row>
    <row r="48" spans="3:6" ht="18" customHeight="1">
      <c r="C48" s="1" t="s">
        <v>67</v>
      </c>
      <c r="F48" s="18"/>
    </row>
    <row r="49" spans="3:6" ht="18" customHeight="1" thickBot="1">
      <c r="C49" s="1" t="s">
        <v>68</v>
      </c>
      <c r="F49" s="20"/>
    </row>
    <row r="50" spans="3:6" ht="18" customHeight="1" thickBot="1">
      <c r="C50" s="9" t="s">
        <v>289</v>
      </c>
      <c r="F50" s="15">
        <f>SUM(F47:F49)</f>
        <v>0</v>
      </c>
    </row>
    <row r="51" spans="2:6" ht="18" customHeight="1">
      <c r="B51" s="8" t="s">
        <v>11</v>
      </c>
      <c r="F51" s="89"/>
    </row>
    <row r="52" spans="3:6" ht="18" customHeight="1">
      <c r="C52" s="1" t="s">
        <v>69</v>
      </c>
      <c r="F52" s="18"/>
    </row>
    <row r="53" spans="3:6" ht="18" customHeight="1">
      <c r="C53" s="1" t="s">
        <v>70</v>
      </c>
      <c r="F53" s="18"/>
    </row>
    <row r="54" spans="3:6" ht="18" customHeight="1" thickBot="1">
      <c r="C54" s="1" t="s">
        <v>290</v>
      </c>
      <c r="F54" s="20"/>
    </row>
    <row r="55" spans="3:6" ht="18" customHeight="1" thickBot="1">
      <c r="C55" s="9" t="s">
        <v>291</v>
      </c>
      <c r="F55" s="15">
        <f>SUM(F52:F54)</f>
        <v>0</v>
      </c>
    </row>
    <row r="56" spans="2:6" ht="18" customHeight="1" thickBot="1">
      <c r="B56" s="8" t="s">
        <v>62</v>
      </c>
      <c r="F56" s="15"/>
    </row>
    <row r="57" spans="2:6" ht="18" customHeight="1" thickBot="1">
      <c r="B57" s="8" t="s">
        <v>12</v>
      </c>
      <c r="F57" s="15">
        <f>F50+F55+F56</f>
        <v>0</v>
      </c>
    </row>
    <row r="58" ht="18" customHeight="1" thickBot="1"/>
    <row r="59" spans="1:6" ht="18" customHeight="1" thickBot="1">
      <c r="A59" s="9" t="s">
        <v>414</v>
      </c>
      <c r="B59" s="9"/>
      <c r="F59" s="21" t="s">
        <v>16</v>
      </c>
    </row>
    <row r="60" spans="2:6" ht="18" customHeight="1">
      <c r="B60" s="1" t="s">
        <v>47</v>
      </c>
      <c r="F60" s="18"/>
    </row>
    <row r="61" spans="2:6" ht="18" customHeight="1">
      <c r="B61" s="1" t="s">
        <v>292</v>
      </c>
      <c r="F61" s="18"/>
    </row>
    <row r="62" spans="2:6" ht="18" customHeight="1">
      <c r="B62" s="1" t="s">
        <v>48</v>
      </c>
      <c r="F62" s="18"/>
    </row>
    <row r="63" spans="2:6" ht="18" customHeight="1">
      <c r="B63" s="1" t="s">
        <v>49</v>
      </c>
      <c r="F63" s="18"/>
    </row>
    <row r="64" spans="2:6" ht="18" customHeight="1">
      <c r="B64" s="1" t="s">
        <v>50</v>
      </c>
      <c r="F64" s="18"/>
    </row>
    <row r="65" spans="2:6" ht="18" customHeight="1">
      <c r="B65" s="1" t="s">
        <v>51</v>
      </c>
      <c r="F65" s="18"/>
    </row>
    <row r="66" spans="2:6" ht="18" customHeight="1">
      <c r="B66" s="1" t="s">
        <v>293</v>
      </c>
      <c r="F66" s="18"/>
    </row>
    <row r="67" spans="2:6" ht="18" customHeight="1" thickBot="1">
      <c r="B67" s="1" t="s">
        <v>174</v>
      </c>
      <c r="F67" s="20"/>
    </row>
    <row r="68" spans="2:6" ht="18" customHeight="1" thickBot="1">
      <c r="B68" s="8" t="s">
        <v>13</v>
      </c>
      <c r="C68" s="9"/>
      <c r="F68" s="90">
        <f>SUM(F60:F67)</f>
        <v>0</v>
      </c>
    </row>
    <row r="69" ht="18" customHeight="1"/>
    <row r="70" ht="18" customHeight="1" thickBot="1"/>
    <row r="71" spans="1:9" ht="24.75" customHeight="1" thickBot="1">
      <c r="A71" s="4" t="s">
        <v>170</v>
      </c>
      <c r="B71" s="5"/>
      <c r="C71" s="6"/>
      <c r="D71" s="6"/>
      <c r="E71" s="6"/>
      <c r="F71" s="6"/>
      <c r="G71" s="6"/>
      <c r="H71" s="6"/>
      <c r="I71" s="7"/>
    </row>
    <row r="72" spans="1:9" ht="24.75" customHeight="1">
      <c r="A72" s="103" t="s">
        <v>346</v>
      </c>
      <c r="B72" s="47"/>
      <c r="C72" s="27"/>
      <c r="D72" s="27"/>
      <c r="E72" s="27"/>
      <c r="F72" s="27"/>
      <c r="G72" s="27"/>
      <c r="H72" s="27"/>
      <c r="I72" s="27"/>
    </row>
    <row r="73" spans="1:9" ht="6.75" customHeight="1">
      <c r="A73" s="47"/>
      <c r="B73" s="47"/>
      <c r="C73" s="27"/>
      <c r="D73" s="27"/>
      <c r="E73" s="27"/>
      <c r="F73" s="27"/>
      <c r="G73" s="27"/>
      <c r="H73" s="27"/>
      <c r="I73" s="27"/>
    </row>
    <row r="74" spans="1:2" ht="12.75">
      <c r="A74" s="54" t="s">
        <v>328</v>
      </c>
      <c r="B74" s="9"/>
    </row>
    <row r="75" ht="13.5" thickBot="1">
      <c r="B75" s="9"/>
    </row>
    <row r="76" spans="1:8" ht="13.5" thickBot="1">
      <c r="A76" s="9" t="s">
        <v>73</v>
      </c>
      <c r="B76" s="8"/>
      <c r="F76" s="21" t="s">
        <v>14</v>
      </c>
      <c r="G76" s="21" t="s">
        <v>15</v>
      </c>
      <c r="H76" s="21" t="s">
        <v>16</v>
      </c>
    </row>
    <row r="77" spans="2:8" ht="13.5" thickBot="1">
      <c r="B77" s="1" t="s">
        <v>329</v>
      </c>
      <c r="F77" s="15"/>
      <c r="G77" s="15"/>
      <c r="H77" s="15">
        <f aca="true" t="shared" si="0" ref="H77:H83">F77+G77</f>
        <v>0</v>
      </c>
    </row>
    <row r="78" spans="2:8" ht="13.5" thickBot="1">
      <c r="B78" s="1" t="s">
        <v>131</v>
      </c>
      <c r="F78" s="15"/>
      <c r="G78" s="15"/>
      <c r="H78" s="15">
        <f t="shared" si="0"/>
        <v>0</v>
      </c>
    </row>
    <row r="79" spans="2:8" ht="13.5" thickBot="1">
      <c r="B79" s="1" t="s">
        <v>81</v>
      </c>
      <c r="F79" s="22">
        <f>SUM(F80:F83)</f>
        <v>0</v>
      </c>
      <c r="G79" s="22">
        <f>SUM(G80:G83)</f>
        <v>0</v>
      </c>
      <c r="H79" s="22">
        <f>G79+F79</f>
        <v>0</v>
      </c>
    </row>
    <row r="80" spans="3:8" ht="12.75">
      <c r="C80" s="96" t="s">
        <v>75</v>
      </c>
      <c r="F80" s="19"/>
      <c r="G80" s="19"/>
      <c r="H80" s="19">
        <f t="shared" si="0"/>
        <v>0</v>
      </c>
    </row>
    <row r="81" spans="3:8" ht="12.75">
      <c r="C81" s="96" t="s">
        <v>76</v>
      </c>
      <c r="F81" s="18"/>
      <c r="G81" s="18"/>
      <c r="H81" s="18">
        <f t="shared" si="0"/>
        <v>0</v>
      </c>
    </row>
    <row r="82" spans="3:8" ht="12.75">
      <c r="C82" s="96" t="s">
        <v>77</v>
      </c>
      <c r="F82" s="18">
        <f>F93</f>
        <v>0</v>
      </c>
      <c r="G82" s="18">
        <f>G93</f>
        <v>0</v>
      </c>
      <c r="H82" s="18">
        <f t="shared" si="0"/>
        <v>0</v>
      </c>
    </row>
    <row r="83" spans="3:8" ht="13.5" thickBot="1">
      <c r="C83" s="96" t="s">
        <v>78</v>
      </c>
      <c r="F83" s="20"/>
      <c r="G83" s="20"/>
      <c r="H83" s="20">
        <f t="shared" si="0"/>
        <v>0</v>
      </c>
    </row>
    <row r="84" spans="2:8" ht="13.5" thickBot="1">
      <c r="B84" s="8" t="s">
        <v>80</v>
      </c>
      <c r="F84" s="22">
        <f>F77+F78+F79</f>
        <v>0</v>
      </c>
      <c r="G84" s="22">
        <f>G77+G78+G79</f>
        <v>0</v>
      </c>
      <c r="H84" s="15">
        <f>F84+G84</f>
        <v>0</v>
      </c>
    </row>
    <row r="85" spans="2:8" ht="12.75">
      <c r="B85" s="8"/>
      <c r="F85" s="16"/>
      <c r="G85" s="16"/>
      <c r="H85" s="16"/>
    </row>
    <row r="86" spans="1:2" ht="13.5" thickBot="1">
      <c r="A86" s="104"/>
      <c r="B86" s="104" t="s">
        <v>331</v>
      </c>
    </row>
    <row r="87" spans="2:8" ht="13.5" thickBot="1">
      <c r="B87" s="8" t="s">
        <v>294</v>
      </c>
      <c r="F87" s="22"/>
      <c r="G87" s="28"/>
      <c r="H87" s="45"/>
    </row>
    <row r="88" spans="6:8" ht="13.5" thickBot="1">
      <c r="F88" s="16"/>
      <c r="G88" s="16"/>
      <c r="H88" s="16"/>
    </row>
    <row r="89" spans="4:10" ht="13.5" thickBot="1">
      <c r="D89" s="24"/>
      <c r="E89" s="24"/>
      <c r="F89" s="21" t="s">
        <v>377</v>
      </c>
      <c r="G89" s="21" t="s">
        <v>378</v>
      </c>
      <c r="H89" s="21" t="s">
        <v>379</v>
      </c>
      <c r="I89" s="21" t="s">
        <v>16</v>
      </c>
      <c r="J89" s="57"/>
    </row>
    <row r="90" spans="2:9" ht="12.75">
      <c r="B90" s="8" t="s">
        <v>332</v>
      </c>
      <c r="F90" s="18"/>
      <c r="G90" s="18"/>
      <c r="H90" s="18"/>
      <c r="I90" s="18">
        <f>G90+H90</f>
        <v>0</v>
      </c>
    </row>
    <row r="91" spans="6:9" ht="13.5" thickBot="1">
      <c r="F91" s="16"/>
      <c r="G91" s="16"/>
      <c r="H91" s="16"/>
      <c r="I91" s="11"/>
    </row>
    <row r="92" spans="2:9" ht="13.5" thickBot="1">
      <c r="B92" s="8"/>
      <c r="F92" s="55" t="s">
        <v>14</v>
      </c>
      <c r="G92" s="55" t="s">
        <v>15</v>
      </c>
      <c r="H92" s="55" t="s">
        <v>16</v>
      </c>
      <c r="I92" s="11"/>
    </row>
    <row r="93" spans="2:9" ht="13.5" thickBot="1">
      <c r="B93" s="8" t="s">
        <v>330</v>
      </c>
      <c r="F93" s="91">
        <f>SUM(F94:F97)</f>
        <v>0</v>
      </c>
      <c r="G93" s="92">
        <f>SUM(G94:G97)</f>
        <v>0</v>
      </c>
      <c r="H93" s="93">
        <f>F93+G93</f>
        <v>0</v>
      </c>
      <c r="I93" s="11"/>
    </row>
    <row r="94" spans="3:9" ht="12.75">
      <c r="C94" s="96" t="s">
        <v>155</v>
      </c>
      <c r="F94" s="19"/>
      <c r="G94" s="19"/>
      <c r="H94" s="19">
        <f>F94+G94</f>
        <v>0</v>
      </c>
      <c r="I94" s="11"/>
    </row>
    <row r="95" spans="3:9" ht="12.75">
      <c r="C95" s="96" t="s">
        <v>156</v>
      </c>
      <c r="F95" s="18"/>
      <c r="G95" s="18"/>
      <c r="H95" s="18">
        <f>F95+G95</f>
        <v>0</v>
      </c>
      <c r="I95" s="11"/>
    </row>
    <row r="96" spans="3:9" ht="12.75">
      <c r="C96" s="96" t="s">
        <v>157</v>
      </c>
      <c r="F96" s="18"/>
      <c r="G96" s="18"/>
      <c r="H96" s="18">
        <f>F96+G96</f>
        <v>0</v>
      </c>
      <c r="I96" s="11"/>
    </row>
    <row r="97" spans="3:9" ht="12.75">
      <c r="C97" s="96" t="s">
        <v>158</v>
      </c>
      <c r="F97" s="18"/>
      <c r="G97" s="18"/>
      <c r="H97" s="18">
        <f>F97+G97</f>
        <v>0</v>
      </c>
      <c r="I97" s="11"/>
    </row>
    <row r="98" ht="13.5" thickBot="1"/>
    <row r="99" spans="1:9" ht="12.75">
      <c r="A99" s="9" t="s">
        <v>82</v>
      </c>
      <c r="B99" s="9"/>
      <c r="F99" s="55" t="s">
        <v>16</v>
      </c>
      <c r="G99" s="11"/>
      <c r="H99" s="11"/>
      <c r="I99" s="11"/>
    </row>
    <row r="100" spans="2:9" ht="12.75">
      <c r="B100" s="1" t="s">
        <v>133</v>
      </c>
      <c r="F100" s="18"/>
      <c r="G100" s="26"/>
      <c r="H100" s="26"/>
      <c r="I100" s="27"/>
    </row>
    <row r="101" spans="2:9" ht="12.75">
      <c r="B101" s="1" t="s">
        <v>333</v>
      </c>
      <c r="F101" s="18"/>
      <c r="G101" s="26"/>
      <c r="H101" s="26"/>
      <c r="I101" s="27"/>
    </row>
    <row r="102" spans="2:9" ht="12.75">
      <c r="B102" s="1" t="s">
        <v>178</v>
      </c>
      <c r="F102" s="18"/>
      <c r="G102" s="16"/>
      <c r="H102" s="16"/>
      <c r="I102" s="11"/>
    </row>
    <row r="103" spans="2:9" ht="12.75">
      <c r="B103" s="1" t="s">
        <v>386</v>
      </c>
      <c r="F103" s="18"/>
      <c r="G103" s="16"/>
      <c r="H103" s="16"/>
      <c r="I103" s="11"/>
    </row>
    <row r="104" spans="2:9" ht="12.75">
      <c r="B104" s="1" t="s">
        <v>380</v>
      </c>
      <c r="F104" s="18"/>
      <c r="G104" s="16"/>
      <c r="H104" s="16"/>
      <c r="I104" s="11"/>
    </row>
    <row r="105" spans="6:9" ht="13.5" thickBot="1">
      <c r="F105" s="16"/>
      <c r="G105" s="16"/>
      <c r="H105" s="16"/>
      <c r="I105" s="11"/>
    </row>
    <row r="106" spans="1:9" ht="16.5" customHeight="1" thickBot="1">
      <c r="A106" s="9" t="s">
        <v>134</v>
      </c>
      <c r="F106" s="161" t="s">
        <v>23</v>
      </c>
      <c r="G106" s="162"/>
      <c r="H106" s="161" t="s">
        <v>17</v>
      </c>
      <c r="I106" s="162"/>
    </row>
    <row r="107" spans="1:9" ht="12.75">
      <c r="A107" s="9"/>
      <c r="F107" s="141" t="s">
        <v>430</v>
      </c>
      <c r="G107" s="141" t="s">
        <v>433</v>
      </c>
      <c r="H107" s="141" t="s">
        <v>430</v>
      </c>
      <c r="I107" s="141" t="s">
        <v>433</v>
      </c>
    </row>
    <row r="108" spans="2:9" ht="12.75">
      <c r="B108" s="1" t="s">
        <v>135</v>
      </c>
      <c r="F108" s="19"/>
      <c r="G108" s="19"/>
      <c r="H108" s="18"/>
      <c r="I108" s="10"/>
    </row>
    <row r="109" spans="2:9" ht="12.75">
      <c r="B109" s="1" t="s">
        <v>136</v>
      </c>
      <c r="F109" s="18"/>
      <c r="G109" s="18"/>
      <c r="H109" s="18"/>
      <c r="I109" s="10"/>
    </row>
    <row r="110" spans="6:9" ht="13.5" thickBot="1">
      <c r="F110" s="16"/>
      <c r="G110" s="16"/>
      <c r="H110" s="16"/>
      <c r="I110" s="11"/>
    </row>
    <row r="111" spans="1:9" ht="13.5" thickBot="1">
      <c r="A111" s="9" t="s">
        <v>270</v>
      </c>
      <c r="F111" s="21" t="s">
        <v>17</v>
      </c>
      <c r="G111" s="21" t="s">
        <v>28</v>
      </c>
      <c r="H111" s="130"/>
      <c r="I111" s="11"/>
    </row>
    <row r="112" spans="2:9" ht="13.5" thickBot="1">
      <c r="B112" s="1" t="s">
        <v>334</v>
      </c>
      <c r="F112" s="25">
        <f>F113+F114+F115</f>
        <v>0</v>
      </c>
      <c r="G112" s="15">
        <f>E112+F112</f>
        <v>0</v>
      </c>
      <c r="H112" s="131"/>
      <c r="I112" s="11"/>
    </row>
    <row r="113" spans="3:9" ht="12.75">
      <c r="C113" s="96" t="s">
        <v>85</v>
      </c>
      <c r="F113" s="19"/>
      <c r="G113" s="19">
        <f>E113+F113</f>
        <v>0</v>
      </c>
      <c r="H113" s="132"/>
      <c r="I113" s="11"/>
    </row>
    <row r="114" spans="3:9" ht="12.75">
      <c r="C114" s="96" t="s">
        <v>86</v>
      </c>
      <c r="F114" s="19"/>
      <c r="G114" s="19">
        <f>E114+F114</f>
        <v>0</v>
      </c>
      <c r="H114" s="132"/>
      <c r="I114" s="11"/>
    </row>
    <row r="115" spans="3:9" ht="13.5" thickBot="1">
      <c r="C115" s="96" t="s">
        <v>87</v>
      </c>
      <c r="F115" s="19"/>
      <c r="G115" s="19">
        <f>E115+F115</f>
        <v>0</v>
      </c>
      <c r="H115" s="132"/>
      <c r="I115" s="11"/>
    </row>
    <row r="116" spans="2:8" ht="13.5" thickBot="1">
      <c r="B116" s="1" t="s">
        <v>335</v>
      </c>
      <c r="F116" s="15"/>
      <c r="G116" s="23">
        <f>E116+F116</f>
        <v>0</v>
      </c>
      <c r="H116" s="44"/>
    </row>
    <row r="117" ht="13.5" thickBot="1"/>
    <row r="118" spans="1:9" ht="13.5" thickBot="1">
      <c r="A118" s="9" t="s">
        <v>41</v>
      </c>
      <c r="F118" s="21" t="s">
        <v>19</v>
      </c>
      <c r="G118" s="21" t="s">
        <v>20</v>
      </c>
      <c r="H118" s="21" t="s">
        <v>21</v>
      </c>
      <c r="I118" s="21" t="s">
        <v>16</v>
      </c>
    </row>
    <row r="119" spans="2:9" ht="13.5" thickBot="1">
      <c r="B119" s="1" t="s">
        <v>55</v>
      </c>
      <c r="F119" s="15"/>
      <c r="G119" s="15"/>
      <c r="H119" s="38"/>
      <c r="I119" s="15">
        <f aca="true" t="shared" si="1" ref="I119:I124">F119+G119+H119</f>
        <v>0</v>
      </c>
    </row>
    <row r="120" spans="2:9" ht="13.5" thickBot="1">
      <c r="B120" s="1" t="s">
        <v>57</v>
      </c>
      <c r="F120" s="15">
        <f>F121+F123</f>
        <v>0</v>
      </c>
      <c r="G120" s="15">
        <f>G121+G123</f>
        <v>0</v>
      </c>
      <c r="H120" s="38">
        <f>H121+H123</f>
        <v>0</v>
      </c>
      <c r="I120" s="15">
        <f t="shared" si="1"/>
        <v>0</v>
      </c>
    </row>
    <row r="121" spans="3:9" ht="12.75">
      <c r="C121" s="1" t="s">
        <v>52</v>
      </c>
      <c r="F121" s="19"/>
      <c r="G121" s="19"/>
      <c r="H121" s="29"/>
      <c r="I121" s="30">
        <f t="shared" si="1"/>
        <v>0</v>
      </c>
    </row>
    <row r="122" spans="3:9" ht="12.75">
      <c r="C122" s="31" t="s">
        <v>53</v>
      </c>
      <c r="D122" s="48"/>
      <c r="E122" s="48"/>
      <c r="F122" s="32"/>
      <c r="G122" s="32"/>
      <c r="H122" s="33"/>
      <c r="I122" s="34">
        <f t="shared" si="1"/>
        <v>0</v>
      </c>
    </row>
    <row r="123" spans="3:9" ht="12.75">
      <c r="C123" s="1" t="s">
        <v>295</v>
      </c>
      <c r="F123" s="18"/>
      <c r="G123" s="18"/>
      <c r="H123" s="35"/>
      <c r="I123" s="36">
        <f t="shared" si="1"/>
        <v>0</v>
      </c>
    </row>
    <row r="124" spans="3:9" ht="12.75">
      <c r="C124" s="31" t="s">
        <v>22</v>
      </c>
      <c r="D124" s="48"/>
      <c r="E124" s="48"/>
      <c r="F124" s="32"/>
      <c r="G124" s="32"/>
      <c r="H124" s="33"/>
      <c r="I124" s="53">
        <f t="shared" si="1"/>
        <v>0</v>
      </c>
    </row>
    <row r="125" spans="6:9" ht="13.5" thickBot="1">
      <c r="F125" s="44"/>
      <c r="G125" s="44"/>
      <c r="H125" s="44"/>
      <c r="I125" s="16"/>
    </row>
    <row r="126" spans="1:9" ht="13.5" thickBot="1">
      <c r="A126" s="9" t="s">
        <v>42</v>
      </c>
      <c r="F126" s="21" t="s">
        <v>23</v>
      </c>
      <c r="G126" s="21" t="s">
        <v>17</v>
      </c>
      <c r="H126" s="21" t="s">
        <v>18</v>
      </c>
      <c r="I126" s="21" t="s">
        <v>16</v>
      </c>
    </row>
    <row r="127" spans="2:9" ht="13.5" thickBot="1">
      <c r="B127" s="1" t="s">
        <v>381</v>
      </c>
      <c r="F127" s="37"/>
      <c r="G127" s="37"/>
      <c r="H127" s="123"/>
      <c r="I127" s="37">
        <f aca="true" t="shared" si="2" ref="I127:I134">F127+G127+H127</f>
        <v>0</v>
      </c>
    </row>
    <row r="128" spans="2:9" ht="13.5" thickBot="1">
      <c r="B128" s="1" t="s">
        <v>382</v>
      </c>
      <c r="F128" s="37"/>
      <c r="G128" s="37"/>
      <c r="H128" s="123"/>
      <c r="I128" s="37">
        <f t="shared" si="2"/>
        <v>0</v>
      </c>
    </row>
    <row r="129" spans="2:9" ht="24" customHeight="1" thickBot="1">
      <c r="B129" s="172" t="s">
        <v>336</v>
      </c>
      <c r="C129" s="172"/>
      <c r="D129" s="172"/>
      <c r="F129" s="25">
        <f>F130+F131</f>
        <v>0</v>
      </c>
      <c r="G129" s="15">
        <f>G130+G131</f>
        <v>0</v>
      </c>
      <c r="H129" s="38">
        <f>H130+H131</f>
        <v>0</v>
      </c>
      <c r="I129" s="15">
        <f t="shared" si="2"/>
        <v>0</v>
      </c>
    </row>
    <row r="130" spans="3:9" ht="12.75">
      <c r="C130" s="96" t="s">
        <v>337</v>
      </c>
      <c r="F130" s="19"/>
      <c r="G130" s="19"/>
      <c r="H130" s="29"/>
      <c r="I130" s="30">
        <f t="shared" si="2"/>
        <v>0</v>
      </c>
    </row>
    <row r="131" spans="3:9" ht="13.5" thickBot="1">
      <c r="C131" s="96" t="s">
        <v>338</v>
      </c>
      <c r="F131" s="39"/>
      <c r="G131" s="39"/>
      <c r="H131" s="40"/>
      <c r="I131" s="41">
        <f t="shared" si="2"/>
        <v>0</v>
      </c>
    </row>
    <row r="132" spans="2:9" ht="13.5" thickBot="1">
      <c r="B132" s="1" t="s">
        <v>91</v>
      </c>
      <c r="F132" s="15"/>
      <c r="G132" s="15"/>
      <c r="H132" s="15"/>
      <c r="I132" s="15">
        <f t="shared" si="2"/>
        <v>0</v>
      </c>
    </row>
    <row r="133" spans="2:9" ht="13.5" thickBot="1">
      <c r="B133" s="1" t="s">
        <v>92</v>
      </c>
      <c r="F133" s="15"/>
      <c r="G133" s="15"/>
      <c r="H133" s="15"/>
      <c r="I133" s="15">
        <f t="shared" si="2"/>
        <v>0</v>
      </c>
    </row>
    <row r="134" spans="2:9" ht="13.5" thickBot="1">
      <c r="B134" s="1" t="s">
        <v>93</v>
      </c>
      <c r="F134" s="15"/>
      <c r="G134" s="15"/>
      <c r="H134" s="15"/>
      <c r="I134" s="15">
        <f t="shared" si="2"/>
        <v>0</v>
      </c>
    </row>
    <row r="136" spans="1:2" ht="12.75">
      <c r="A136" s="54" t="s">
        <v>339</v>
      </c>
      <c r="B136" s="9"/>
    </row>
    <row r="137" ht="13.5" thickBot="1"/>
    <row r="138" spans="1:6" ht="12.75">
      <c r="A138" s="9" t="s">
        <v>43</v>
      </c>
      <c r="C138" s="8"/>
      <c r="F138" s="55" t="s">
        <v>25</v>
      </c>
    </row>
    <row r="139" spans="2:10" ht="12.75">
      <c r="B139" s="1" t="s">
        <v>383</v>
      </c>
      <c r="F139" s="18"/>
      <c r="J139" s="1"/>
    </row>
    <row r="140" spans="2:10" ht="12.75">
      <c r="B140" s="1" t="s">
        <v>296</v>
      </c>
      <c r="F140" s="18"/>
      <c r="J140" s="1"/>
    </row>
    <row r="141" ht="13.5" thickBot="1"/>
    <row r="142" spans="1:6" ht="13.5" thickBot="1">
      <c r="A142" s="9" t="s">
        <v>44</v>
      </c>
      <c r="F142" s="21" t="s">
        <v>25</v>
      </c>
    </row>
    <row r="143" spans="2:6" ht="12.75">
      <c r="B143" s="1" t="s">
        <v>94</v>
      </c>
      <c r="F143" s="18"/>
    </row>
    <row r="144" spans="2:6" ht="12.75">
      <c r="B144" s="1" t="s">
        <v>95</v>
      </c>
      <c r="F144" s="18"/>
    </row>
    <row r="145" ht="13.5" thickBot="1"/>
    <row r="146" spans="1:8" ht="16.5" customHeight="1" thickBot="1">
      <c r="A146" s="9" t="s">
        <v>171</v>
      </c>
      <c r="C146" s="8"/>
      <c r="D146" s="8"/>
      <c r="E146" s="8"/>
      <c r="F146" s="21" t="s">
        <v>25</v>
      </c>
      <c r="G146" s="180"/>
      <c r="H146" s="181"/>
    </row>
    <row r="147" spans="2:6" ht="13.5" thickBot="1">
      <c r="B147" s="1" t="s">
        <v>340</v>
      </c>
      <c r="F147" s="15">
        <f>SUM(F148:F149)</f>
        <v>0</v>
      </c>
    </row>
    <row r="148" spans="3:6" ht="12.75">
      <c r="C148" s="96" t="s">
        <v>140</v>
      </c>
      <c r="F148" s="19"/>
    </row>
    <row r="149" spans="3:6" ht="13.5" thickBot="1">
      <c r="C149" s="96" t="s">
        <v>59</v>
      </c>
      <c r="F149" s="20"/>
    </row>
    <row r="150" spans="2:6" ht="13.5" thickBot="1">
      <c r="B150" s="1" t="s">
        <v>341</v>
      </c>
      <c r="F150" s="15"/>
    </row>
    <row r="151" ht="13.5" thickBot="1"/>
    <row r="152" spans="1:6" ht="13.5" thickBot="1">
      <c r="A152" s="9" t="s">
        <v>45</v>
      </c>
      <c r="C152" s="8"/>
      <c r="D152" s="8"/>
      <c r="E152" s="8"/>
      <c r="F152" s="21" t="s">
        <v>25</v>
      </c>
    </row>
    <row r="153" spans="2:6" ht="13.5" thickBot="1">
      <c r="B153" s="1" t="s">
        <v>26</v>
      </c>
      <c r="F153" s="15">
        <f>F154+F155+F157</f>
        <v>0</v>
      </c>
    </row>
    <row r="154" spans="3:6" ht="12.75">
      <c r="C154" s="1" t="s">
        <v>60</v>
      </c>
      <c r="F154" s="19"/>
    </row>
    <row r="155" spans="3:6" ht="12.75">
      <c r="C155" s="1" t="s">
        <v>54</v>
      </c>
      <c r="F155" s="18"/>
    </row>
    <row r="156" spans="3:11" ht="12.75">
      <c r="C156" s="31" t="s">
        <v>61</v>
      </c>
      <c r="D156" s="31"/>
      <c r="E156" s="31"/>
      <c r="F156" s="32"/>
      <c r="J156" s="1"/>
      <c r="K156" s="1"/>
    </row>
    <row r="157" spans="3:6" ht="12.75">
      <c r="C157" s="1" t="s">
        <v>56</v>
      </c>
      <c r="F157" s="18"/>
    </row>
    <row r="158" ht="18" customHeight="1" thickBot="1"/>
    <row r="159" spans="1:6" ht="13.5" thickBot="1">
      <c r="A159" s="9" t="s">
        <v>42</v>
      </c>
      <c r="C159" s="8"/>
      <c r="D159" s="8"/>
      <c r="E159" s="8"/>
      <c r="F159" s="21" t="s">
        <v>25</v>
      </c>
    </row>
    <row r="160" spans="2:6" ht="13.5" thickBot="1">
      <c r="B160" s="1" t="s">
        <v>27</v>
      </c>
      <c r="F160" s="15"/>
    </row>
    <row r="161" ht="13.5" thickBot="1"/>
    <row r="162" spans="1:9" ht="18.75" customHeight="1" thickBot="1">
      <c r="A162" s="4" t="s">
        <v>160</v>
      </c>
      <c r="B162" s="5"/>
      <c r="C162" s="6"/>
      <c r="D162" s="6"/>
      <c r="E162" s="6"/>
      <c r="F162" s="6"/>
      <c r="G162" s="6"/>
      <c r="H162" s="6"/>
      <c r="I162" s="7"/>
    </row>
    <row r="164" spans="1:2" ht="13.5" thickBot="1">
      <c r="A164" s="54" t="s">
        <v>404</v>
      </c>
      <c r="B164" s="9"/>
    </row>
    <row r="165" spans="1:8" ht="13.5" thickBot="1">
      <c r="A165" s="9"/>
      <c r="F165" s="21" t="s">
        <v>23</v>
      </c>
      <c r="G165" s="21" t="s">
        <v>17</v>
      </c>
      <c r="H165" s="21" t="s">
        <v>28</v>
      </c>
    </row>
    <row r="166" spans="2:8" ht="12.75">
      <c r="B166" s="1" t="s">
        <v>298</v>
      </c>
      <c r="F166" s="18"/>
      <c r="G166" s="18"/>
      <c r="H166" s="18">
        <f aca="true" t="shared" si="3" ref="H166:H172">F166+G166</f>
        <v>0</v>
      </c>
    </row>
    <row r="167" spans="3:8" ht="12.75">
      <c r="C167" s="31" t="s">
        <v>405</v>
      </c>
      <c r="D167" s="31"/>
      <c r="E167" s="31"/>
      <c r="F167" s="32"/>
      <c r="G167" s="32"/>
      <c r="H167" s="32">
        <f t="shared" si="3"/>
        <v>0</v>
      </c>
    </row>
    <row r="168" spans="3:10" ht="12.75">
      <c r="C168" s="31" t="s">
        <v>406</v>
      </c>
      <c r="D168" s="31"/>
      <c r="E168" s="31"/>
      <c r="F168" s="32"/>
      <c r="G168" s="32"/>
      <c r="H168" s="32">
        <f t="shared" si="3"/>
        <v>0</v>
      </c>
      <c r="J168" s="1"/>
    </row>
    <row r="169" spans="2:8" ht="15" customHeight="1">
      <c r="B169" s="1" t="s">
        <v>299</v>
      </c>
      <c r="F169" s="18"/>
      <c r="G169" s="18"/>
      <c r="H169" s="18">
        <f t="shared" si="3"/>
        <v>0</v>
      </c>
    </row>
    <row r="170" spans="2:8" ht="15" customHeight="1">
      <c r="B170" s="1" t="s">
        <v>142</v>
      </c>
      <c r="F170" s="18"/>
      <c r="G170" s="18"/>
      <c r="H170" s="18">
        <f t="shared" si="3"/>
        <v>0</v>
      </c>
    </row>
    <row r="171" spans="2:8" ht="15.75" customHeight="1">
      <c r="B171" s="1" t="s">
        <v>342</v>
      </c>
      <c r="F171" s="116"/>
      <c r="G171" s="116"/>
      <c r="H171" s="18">
        <f t="shared" si="3"/>
        <v>0</v>
      </c>
    </row>
    <row r="172" spans="2:8" ht="15.75" customHeight="1">
      <c r="B172" s="1" t="s">
        <v>359</v>
      </c>
      <c r="F172" s="18"/>
      <c r="G172" s="116"/>
      <c r="H172" s="18">
        <f t="shared" si="3"/>
        <v>0</v>
      </c>
    </row>
    <row r="173" ht="13.5" customHeight="1"/>
    <row r="174" spans="2:8" ht="13.5" customHeight="1">
      <c r="B174" s="1" t="s">
        <v>431</v>
      </c>
      <c r="F174" s="10"/>
      <c r="G174" s="10"/>
      <c r="H174" s="10"/>
    </row>
    <row r="175" spans="2:8" ht="13.5" customHeight="1">
      <c r="B175" s="1" t="s">
        <v>428</v>
      </c>
      <c r="F175" s="10"/>
      <c r="G175" s="10"/>
      <c r="H175" s="10"/>
    </row>
    <row r="176" spans="2:8" ht="13.5" customHeight="1">
      <c r="B176" s="1" t="s">
        <v>429</v>
      </c>
      <c r="F176" s="10"/>
      <c r="G176" s="10"/>
      <c r="H176" s="10"/>
    </row>
    <row r="177" ht="13.5" customHeight="1" thickBot="1"/>
    <row r="178" spans="2:10" ht="13.5" customHeight="1" thickBot="1">
      <c r="B178" s="1" t="s">
        <v>394</v>
      </c>
      <c r="F178" s="146" t="s">
        <v>283</v>
      </c>
      <c r="G178" s="147"/>
      <c r="H178" s="148"/>
      <c r="J178" s="1"/>
    </row>
    <row r="179" spans="6:8" ht="13.5" thickBot="1">
      <c r="F179" s="42"/>
      <c r="G179" s="43"/>
      <c r="H179" s="43"/>
    </row>
    <row r="180" spans="2:8" ht="13.5" thickBot="1">
      <c r="B180" s="1" t="s">
        <v>395</v>
      </c>
      <c r="F180" s="146" t="s">
        <v>283</v>
      </c>
      <c r="G180" s="166"/>
      <c r="H180" s="167"/>
    </row>
    <row r="181" spans="6:8" ht="12.75">
      <c r="F181" s="42"/>
      <c r="G181" s="43"/>
      <c r="H181" s="43"/>
    </row>
    <row r="182" ht="12.75">
      <c r="A182" s="54" t="s">
        <v>146</v>
      </c>
    </row>
    <row r="183" ht="13.5" thickBot="1">
      <c r="A183" s="9"/>
    </row>
    <row r="184" spans="1:8" ht="39.75" customHeight="1" thickBot="1">
      <c r="A184" s="9" t="s">
        <v>96</v>
      </c>
      <c r="F184" s="21" t="s">
        <v>343</v>
      </c>
      <c r="G184" s="106" t="s">
        <v>348</v>
      </c>
      <c r="H184" s="26"/>
    </row>
    <row r="185" spans="2:8" ht="12.75">
      <c r="B185" s="1" t="s">
        <v>97</v>
      </c>
      <c r="F185" s="19"/>
      <c r="G185" s="173"/>
      <c r="H185" s="44"/>
    </row>
    <row r="186" spans="2:8" ht="12.75">
      <c r="B186" s="1" t="s">
        <v>347</v>
      </c>
      <c r="F186" s="18"/>
      <c r="G186" s="174"/>
      <c r="H186" s="44"/>
    </row>
    <row r="187" spans="6:8" ht="13.5" thickBot="1">
      <c r="F187" s="16"/>
      <c r="G187" s="16"/>
      <c r="H187" s="16"/>
    </row>
    <row r="188" spans="1:8" ht="32.25" customHeight="1" thickBot="1">
      <c r="A188" s="9" t="s">
        <v>98</v>
      </c>
      <c r="F188" s="21" t="s">
        <v>343</v>
      </c>
      <c r="G188" s="106" t="s">
        <v>344</v>
      </c>
      <c r="H188" s="16"/>
    </row>
    <row r="189" spans="2:8" ht="12.75">
      <c r="B189" s="1" t="s">
        <v>432</v>
      </c>
      <c r="F189" s="19"/>
      <c r="G189" s="19"/>
      <c r="H189" s="16"/>
    </row>
    <row r="190" spans="2:8" ht="12.75">
      <c r="B190" s="1" t="s">
        <v>434</v>
      </c>
      <c r="F190" s="18"/>
      <c r="G190" s="18"/>
      <c r="H190" s="16"/>
    </row>
    <row r="191" spans="6:8" ht="13.5" thickBot="1">
      <c r="F191" s="16"/>
      <c r="G191" s="16"/>
      <c r="H191" s="16"/>
    </row>
    <row r="192" spans="1:8" ht="30.75" customHeight="1" thickBot="1">
      <c r="A192" s="9" t="s">
        <v>99</v>
      </c>
      <c r="F192" s="21" t="s">
        <v>343</v>
      </c>
      <c r="G192" s="106" t="s">
        <v>344</v>
      </c>
      <c r="H192" s="16"/>
    </row>
    <row r="193" spans="2:8" ht="12.75">
      <c r="B193" s="1" t="s">
        <v>143</v>
      </c>
      <c r="F193" s="19"/>
      <c r="G193" s="19"/>
      <c r="H193" s="16"/>
    </row>
    <row r="194" spans="2:8" ht="12.75">
      <c r="B194" s="1" t="s">
        <v>144</v>
      </c>
      <c r="F194" s="18"/>
      <c r="G194" s="18"/>
      <c r="H194" s="16"/>
    </row>
    <row r="195" ht="12.75">
      <c r="F195" s="16"/>
    </row>
    <row r="196" spans="1:6" ht="13.5" thickBot="1">
      <c r="A196" s="54" t="s">
        <v>349</v>
      </c>
      <c r="F196" s="16"/>
    </row>
    <row r="197" spans="1:9" ht="16.5" customHeight="1" thickBot="1">
      <c r="A197" s="54"/>
      <c r="E197" s="177" t="s">
        <v>300</v>
      </c>
      <c r="F197" s="178"/>
      <c r="G197" s="178"/>
      <c r="H197" s="179"/>
      <c r="I197" s="175" t="s">
        <v>344</v>
      </c>
    </row>
    <row r="198" spans="1:9" ht="13.5" thickBot="1">
      <c r="A198" s="96"/>
      <c r="E198" s="161" t="s">
        <v>23</v>
      </c>
      <c r="F198" s="162"/>
      <c r="G198" s="161" t="s">
        <v>17</v>
      </c>
      <c r="H198" s="162"/>
      <c r="I198" s="176"/>
    </row>
    <row r="199" spans="5:9" ht="12.75">
      <c r="E199" s="141" t="s">
        <v>430</v>
      </c>
      <c r="F199" s="141" t="s">
        <v>430</v>
      </c>
      <c r="G199" s="141" t="s">
        <v>430</v>
      </c>
      <c r="H199" s="141" t="s">
        <v>430</v>
      </c>
      <c r="I199" s="142"/>
    </row>
    <row r="200" spans="2:9" ht="12.75">
      <c r="B200" s="1" t="s">
        <v>278</v>
      </c>
      <c r="E200" s="10"/>
      <c r="F200" s="10"/>
      <c r="G200" s="10"/>
      <c r="H200" s="10"/>
      <c r="I200" s="95"/>
    </row>
    <row r="201" spans="4:8" ht="12.75">
      <c r="D201" s="24" t="s">
        <v>16</v>
      </c>
      <c r="E201" s="158"/>
      <c r="F201" s="159"/>
      <c r="G201" s="158"/>
      <c r="H201" s="159"/>
    </row>
    <row r="202" spans="5:8" ht="12.75">
      <c r="E202" s="16"/>
      <c r="F202" s="16"/>
      <c r="G202" s="16"/>
      <c r="H202" s="11"/>
    </row>
    <row r="203" ht="12.75">
      <c r="F203" s="16"/>
    </row>
    <row r="204" spans="1:6" ht="13.5" thickBot="1">
      <c r="A204" s="54" t="s">
        <v>147</v>
      </c>
      <c r="F204" s="16"/>
    </row>
    <row r="205" spans="5:8" ht="13.5" thickBot="1">
      <c r="E205" s="21" t="s">
        <v>19</v>
      </c>
      <c r="F205" s="21" t="s">
        <v>20</v>
      </c>
      <c r="G205" s="21" t="s">
        <v>21</v>
      </c>
      <c r="H205" s="21" t="s">
        <v>16</v>
      </c>
    </row>
    <row r="206" spans="2:8" ht="13.5" thickBot="1">
      <c r="B206" s="1" t="s">
        <v>350</v>
      </c>
      <c r="E206" s="15">
        <f>E207+E208+E209</f>
        <v>0</v>
      </c>
      <c r="F206" s="15">
        <f>F207+F208+F209</f>
        <v>0</v>
      </c>
      <c r="G206" s="15">
        <f>G207+G208+G209</f>
        <v>0</v>
      </c>
      <c r="H206" s="15">
        <f>H207+H208+H209</f>
        <v>0</v>
      </c>
    </row>
    <row r="207" spans="3:8" ht="12.75">
      <c r="C207" s="96" t="s">
        <v>85</v>
      </c>
      <c r="E207" s="19"/>
      <c r="F207" s="19"/>
      <c r="G207" s="19"/>
      <c r="H207" s="19"/>
    </row>
    <row r="208" spans="3:8" ht="12.75">
      <c r="C208" s="96" t="s">
        <v>86</v>
      </c>
      <c r="E208" s="18"/>
      <c r="F208" s="18"/>
      <c r="G208" s="18"/>
      <c r="H208" s="18"/>
    </row>
    <row r="209" spans="3:8" ht="13.5" thickBot="1">
      <c r="C209" s="96" t="s">
        <v>100</v>
      </c>
      <c r="E209" s="20"/>
      <c r="F209" s="20"/>
      <c r="G209" s="20"/>
      <c r="H209" s="20"/>
    </row>
    <row r="210" spans="2:8" ht="13.5" thickBot="1">
      <c r="B210" s="1" t="s">
        <v>384</v>
      </c>
      <c r="C210" s="96"/>
      <c r="E210" s="15"/>
      <c r="F210" s="15"/>
      <c r="G210" s="15"/>
      <c r="H210" s="15"/>
    </row>
    <row r="211" ht="13.5" thickBot="1">
      <c r="F211" s="16"/>
    </row>
    <row r="212" spans="1:6" ht="13.5" thickBot="1">
      <c r="A212" s="9" t="s">
        <v>101</v>
      </c>
      <c r="F212" s="21" t="s">
        <v>102</v>
      </c>
    </row>
    <row r="213" spans="2:6" ht="12.75">
      <c r="B213" s="1" t="s">
        <v>103</v>
      </c>
      <c r="F213" s="19"/>
    </row>
    <row r="214" spans="2:6" ht="12.75">
      <c r="B214" s="1" t="s">
        <v>145</v>
      </c>
      <c r="F214" s="18"/>
    </row>
    <row r="215" ht="13.5" thickBot="1">
      <c r="F215" s="16"/>
    </row>
    <row r="216" spans="1:8" ht="13.5" thickBot="1">
      <c r="A216" s="9" t="s">
        <v>385</v>
      </c>
      <c r="F216" s="21" t="s">
        <v>104</v>
      </c>
      <c r="G216" s="21" t="s">
        <v>105</v>
      </c>
      <c r="H216" s="21" t="s">
        <v>28</v>
      </c>
    </row>
    <row r="217" spans="2:8" ht="13.5" thickBot="1">
      <c r="B217" s="1" t="s">
        <v>301</v>
      </c>
      <c r="F217" s="15"/>
      <c r="G217" s="15"/>
      <c r="H217" s="15">
        <f>F217+G217</f>
        <v>0</v>
      </c>
    </row>
    <row r="218" spans="3:11" ht="12.75">
      <c r="C218" s="1" t="s">
        <v>106</v>
      </c>
      <c r="F218" s="19"/>
      <c r="G218" s="19"/>
      <c r="H218" s="19">
        <f>F218+G218</f>
        <v>0</v>
      </c>
      <c r="J218" s="1"/>
      <c r="K218" s="57"/>
    </row>
    <row r="219" spans="3:10" ht="12.75">
      <c r="C219" s="1" t="s">
        <v>107</v>
      </c>
      <c r="F219" s="18"/>
      <c r="G219" s="18"/>
      <c r="H219" s="18">
        <f>F219+G219</f>
        <v>0</v>
      </c>
      <c r="J219" s="1"/>
    </row>
    <row r="220" spans="3:10" ht="12.75">
      <c r="C220" s="1" t="s">
        <v>108</v>
      </c>
      <c r="F220" s="18"/>
      <c r="G220" s="18"/>
      <c r="H220" s="18">
        <f>F220+G220</f>
        <v>0</v>
      </c>
      <c r="J220" s="1"/>
    </row>
    <row r="221" spans="6:9" ht="13.5" thickBot="1">
      <c r="F221" s="97"/>
      <c r="G221" s="97"/>
      <c r="H221" s="97"/>
      <c r="I221" s="16"/>
    </row>
    <row r="222" spans="1:9" ht="16.5" customHeight="1" thickBot="1">
      <c r="A222" s="9" t="s">
        <v>109</v>
      </c>
      <c r="E222" s="177" t="s">
        <v>300</v>
      </c>
      <c r="F222" s="178"/>
      <c r="G222" s="179"/>
      <c r="H222" s="175" t="s">
        <v>344</v>
      </c>
      <c r="I222" s="107"/>
    </row>
    <row r="223" spans="1:8" ht="13.5" thickBot="1">
      <c r="A223" s="96"/>
      <c r="E223" s="21" t="s">
        <v>23</v>
      </c>
      <c r="F223" s="21" t="s">
        <v>17</v>
      </c>
      <c r="G223" s="21" t="s">
        <v>28</v>
      </c>
      <c r="H223" s="182"/>
    </row>
    <row r="224" spans="2:8" ht="12.75">
      <c r="B224" s="1" t="s">
        <v>279</v>
      </c>
      <c r="E224" s="18"/>
      <c r="F224" s="18"/>
      <c r="G224" s="18">
        <f>E224+F224</f>
        <v>0</v>
      </c>
      <c r="H224" s="10"/>
    </row>
    <row r="225" spans="2:8" ht="12.75">
      <c r="B225" s="1" t="s">
        <v>280</v>
      </c>
      <c r="E225" s="18"/>
      <c r="F225" s="18"/>
      <c r="G225" s="18">
        <f>E225+F225</f>
        <v>0</v>
      </c>
      <c r="H225" s="10"/>
    </row>
    <row r="226" spans="2:8" ht="12.75">
      <c r="B226" s="1" t="s">
        <v>281</v>
      </c>
      <c r="E226" s="18"/>
      <c r="F226" s="18"/>
      <c r="G226" s="18">
        <f>E226+F226</f>
        <v>0</v>
      </c>
      <c r="H226" s="10"/>
    </row>
    <row r="227" spans="2:8" ht="12.75">
      <c r="B227" s="1" t="s">
        <v>282</v>
      </c>
      <c r="E227" s="18"/>
      <c r="F227" s="18"/>
      <c r="G227" s="18">
        <f>E227+F227</f>
        <v>0</v>
      </c>
      <c r="H227" s="10"/>
    </row>
    <row r="228" ht="13.5" thickBot="1">
      <c r="F228" s="16"/>
    </row>
    <row r="229" spans="1:8" ht="13.5" thickBot="1">
      <c r="A229" s="9" t="s">
        <v>110</v>
      </c>
      <c r="F229" s="21" t="s">
        <v>23</v>
      </c>
      <c r="G229" s="21" t="s">
        <v>17</v>
      </c>
      <c r="H229" s="21" t="s">
        <v>28</v>
      </c>
    </row>
    <row r="230" spans="2:8" ht="12.75">
      <c r="B230" s="1" t="s">
        <v>387</v>
      </c>
      <c r="F230" s="18"/>
      <c r="G230" s="18"/>
      <c r="H230" s="18">
        <f>F230+G230</f>
        <v>0</v>
      </c>
    </row>
    <row r="231" spans="6:8" ht="12.75">
      <c r="F231" s="16"/>
      <c r="G231" s="16"/>
      <c r="H231" s="16"/>
    </row>
    <row r="232" ht="12.75">
      <c r="F232" s="16"/>
    </row>
    <row r="233" ht="12.75">
      <c r="A233" s="54" t="s">
        <v>148</v>
      </c>
    </row>
    <row r="234" ht="13.5" thickBot="1">
      <c r="A234" s="54"/>
    </row>
    <row r="235" spans="1:10" ht="12.75" customHeight="1" thickBot="1">
      <c r="A235" s="9" t="s">
        <v>161</v>
      </c>
      <c r="C235" s="8"/>
      <c r="D235" s="8"/>
      <c r="E235" s="21" t="s">
        <v>19</v>
      </c>
      <c r="F235" s="21" t="s">
        <v>20</v>
      </c>
      <c r="G235" s="21" t="s">
        <v>351</v>
      </c>
      <c r="H235" s="21" t="s">
        <v>16</v>
      </c>
      <c r="J235" s="1"/>
    </row>
    <row r="236" spans="2:8" ht="12.75" customHeight="1" thickBot="1">
      <c r="B236" s="1" t="s">
        <v>162</v>
      </c>
      <c r="E236" s="15"/>
      <c r="F236" s="15"/>
      <c r="G236" s="15"/>
      <c r="H236" s="15"/>
    </row>
    <row r="237" spans="6:8" ht="12.75">
      <c r="F237" s="43"/>
      <c r="G237" s="43"/>
      <c r="H237" s="43"/>
    </row>
    <row r="238" spans="6:8" ht="13.5" thickBot="1">
      <c r="F238" s="43"/>
      <c r="G238" s="43"/>
      <c r="H238" s="43"/>
    </row>
    <row r="239" spans="1:9" ht="18.75" customHeight="1" thickBot="1">
      <c r="A239" s="4" t="s">
        <v>29</v>
      </c>
      <c r="B239" s="5"/>
      <c r="C239" s="6"/>
      <c r="D239" s="6"/>
      <c r="E239" s="6"/>
      <c r="F239" s="6"/>
      <c r="G239" s="6"/>
      <c r="H239" s="6"/>
      <c r="I239" s="7"/>
    </row>
    <row r="241" spans="1:2" ht="12.75">
      <c r="A241" s="54" t="s">
        <v>345</v>
      </c>
      <c r="B241" s="8"/>
    </row>
    <row r="242" ht="13.5" thickBot="1"/>
    <row r="243" spans="1:8" ht="13.5" thickBot="1">
      <c r="A243" s="9" t="s">
        <v>305</v>
      </c>
      <c r="F243" s="21" t="s">
        <v>30</v>
      </c>
      <c r="G243" s="21" t="s">
        <v>31</v>
      </c>
      <c r="H243" s="21" t="s">
        <v>16</v>
      </c>
    </row>
    <row r="244" spans="1:8" ht="13.5" thickBot="1">
      <c r="A244" s="9"/>
      <c r="B244" s="8" t="s">
        <v>353</v>
      </c>
      <c r="F244" s="111">
        <f>SUM(F245:F247)</f>
        <v>0</v>
      </c>
      <c r="G244" s="111">
        <f>SUM(G245:G247)</f>
        <v>0</v>
      </c>
      <c r="H244" s="124">
        <f>SUM(H245:H247)</f>
        <v>0</v>
      </c>
    </row>
    <row r="245" spans="2:8" ht="13.5" thickBot="1">
      <c r="B245" s="1" t="s">
        <v>117</v>
      </c>
      <c r="C245" s="8"/>
      <c r="F245" s="22"/>
      <c r="G245" s="15"/>
      <c r="H245" s="23">
        <f>F245+G245</f>
        <v>0</v>
      </c>
    </row>
    <row r="246" spans="2:8" ht="13.5" thickBot="1">
      <c r="B246" s="1" t="s">
        <v>118</v>
      </c>
      <c r="F246" s="22"/>
      <c r="G246" s="15"/>
      <c r="H246" s="23">
        <f>F246+G246</f>
        <v>0</v>
      </c>
    </row>
    <row r="247" spans="2:8" ht="13.5" thickBot="1">
      <c r="B247" s="1" t="s">
        <v>302</v>
      </c>
      <c r="F247" s="22">
        <f>F248+F250+F252</f>
        <v>0</v>
      </c>
      <c r="G247" s="15">
        <f>G248+G250+G252</f>
        <v>0</v>
      </c>
      <c r="H247" s="23">
        <f>F247+G247</f>
        <v>0</v>
      </c>
    </row>
    <row r="248" spans="3:8" ht="12.75">
      <c r="C248" s="96" t="s">
        <v>389</v>
      </c>
      <c r="D248" s="165" t="s">
        <v>119</v>
      </c>
      <c r="E248" s="183"/>
      <c r="F248" s="19"/>
      <c r="G248" s="19"/>
      <c r="H248" s="19">
        <f>F248+G248</f>
        <v>0</v>
      </c>
    </row>
    <row r="249" spans="3:8" ht="12.75">
      <c r="C249" s="96" t="s">
        <v>388</v>
      </c>
      <c r="D249" s="165"/>
      <c r="E249" s="183"/>
      <c r="F249" s="19"/>
      <c r="G249" s="19"/>
      <c r="H249" s="19"/>
    </row>
    <row r="250" spans="3:8" ht="12.75">
      <c r="C250" s="96" t="s">
        <v>389</v>
      </c>
      <c r="D250" s="165" t="s">
        <v>120</v>
      </c>
      <c r="E250" s="183"/>
      <c r="F250" s="18"/>
      <c r="G250" s="18"/>
      <c r="H250" s="18">
        <f>F250+G250</f>
        <v>0</v>
      </c>
    </row>
    <row r="251" spans="3:8" ht="12.75">
      <c r="C251" s="96" t="s">
        <v>388</v>
      </c>
      <c r="D251" s="165"/>
      <c r="E251" s="183"/>
      <c r="F251" s="18"/>
      <c r="G251" s="18"/>
      <c r="H251" s="18"/>
    </row>
    <row r="252" spans="3:8" ht="12.75">
      <c r="C252" s="96" t="s">
        <v>389</v>
      </c>
      <c r="D252" s="165" t="s">
        <v>121</v>
      </c>
      <c r="E252" s="165"/>
      <c r="F252" s="18"/>
      <c r="G252" s="18"/>
      <c r="H252" s="18">
        <f>F252+G252</f>
        <v>0</v>
      </c>
    </row>
    <row r="253" spans="3:8" ht="12.75">
      <c r="C253" s="96" t="s">
        <v>388</v>
      </c>
      <c r="D253" s="165"/>
      <c r="E253" s="165"/>
      <c r="F253" s="18"/>
      <c r="G253" s="18"/>
      <c r="H253" s="18"/>
    </row>
    <row r="254" spans="3:8" ht="13.5" thickBot="1">
      <c r="C254" s="96"/>
      <c r="F254" s="16"/>
      <c r="G254" s="16"/>
      <c r="H254" s="16"/>
    </row>
    <row r="255" spans="2:9" ht="13.5" thickBot="1">
      <c r="B255" s="8"/>
      <c r="F255" s="21" t="s">
        <v>30</v>
      </c>
      <c r="G255" s="21" t="s">
        <v>31</v>
      </c>
      <c r="H255" s="55" t="s">
        <v>16</v>
      </c>
      <c r="I255" s="11"/>
    </row>
    <row r="256" spans="2:9" ht="13.5" thickBot="1">
      <c r="B256" s="8" t="s">
        <v>352</v>
      </c>
      <c r="F256" s="91">
        <f>SUM(F257:F260)</f>
        <v>0</v>
      </c>
      <c r="G256" s="92">
        <f>SUM(G257:G260)</f>
        <v>0</v>
      </c>
      <c r="H256" s="93">
        <f>F256+G256</f>
        <v>0</v>
      </c>
      <c r="I256" s="11"/>
    </row>
    <row r="257" spans="3:9" ht="12.75">
      <c r="C257" s="96" t="s">
        <v>155</v>
      </c>
      <c r="F257" s="19"/>
      <c r="G257" s="19"/>
      <c r="H257" s="19">
        <f>F257+G257</f>
        <v>0</v>
      </c>
      <c r="I257" s="11"/>
    </row>
    <row r="258" spans="3:9" ht="12.75">
      <c r="C258" s="96" t="s">
        <v>156</v>
      </c>
      <c r="F258" s="18"/>
      <c r="G258" s="18"/>
      <c r="H258" s="18">
        <f>F258+G258</f>
        <v>0</v>
      </c>
      <c r="I258" s="11"/>
    </row>
    <row r="259" spans="3:9" ht="12.75">
      <c r="C259" s="96" t="s">
        <v>157</v>
      </c>
      <c r="F259" s="18"/>
      <c r="G259" s="18"/>
      <c r="H259" s="18">
        <f>F259+G259</f>
        <v>0</v>
      </c>
      <c r="I259" s="11"/>
    </row>
    <row r="260" spans="3:9" ht="12.75">
      <c r="C260" s="96" t="s">
        <v>158</v>
      </c>
      <c r="F260" s="18"/>
      <c r="G260" s="18"/>
      <c r="H260" s="18">
        <f>F260+G260</f>
        <v>0</v>
      </c>
      <c r="I260" s="11"/>
    </row>
    <row r="261" spans="3:9" ht="13.5" thickBot="1">
      <c r="C261" s="96"/>
      <c r="F261" s="102"/>
      <c r="G261" s="102"/>
      <c r="H261" s="102"/>
      <c r="I261" s="11"/>
    </row>
    <row r="262" spans="2:8" ht="13.5" thickBot="1">
      <c r="B262" s="8" t="s">
        <v>356</v>
      </c>
      <c r="F262" s="115">
        <f>F244+F256</f>
        <v>0</v>
      </c>
      <c r="G262" s="115">
        <f>G244+G256</f>
        <v>0</v>
      </c>
      <c r="H262" s="90">
        <f>H244+H256</f>
        <v>0</v>
      </c>
    </row>
    <row r="263" spans="2:8" ht="13.5" thickBot="1">
      <c r="B263" s="1" t="s">
        <v>354</v>
      </c>
      <c r="F263" s="114"/>
      <c r="G263" s="112"/>
      <c r="H263" s="113">
        <f>F263+G263</f>
        <v>0</v>
      </c>
    </row>
    <row r="264" spans="2:8" ht="13.5" thickBot="1">
      <c r="B264" s="1" t="s">
        <v>355</v>
      </c>
      <c r="F264" s="114"/>
      <c r="G264" s="101"/>
      <c r="H264" s="45">
        <f>F264+G264</f>
        <v>0</v>
      </c>
    </row>
    <row r="265" spans="2:8" ht="13.5" thickBot="1">
      <c r="B265" s="9"/>
      <c r="F265" s="16"/>
      <c r="G265" s="98"/>
      <c r="H265" s="98"/>
    </row>
    <row r="266" spans="1:8" ht="13.5" thickBot="1">
      <c r="A266" s="9" t="s">
        <v>303</v>
      </c>
      <c r="C266" s="8"/>
      <c r="D266" s="8"/>
      <c r="E266" s="8"/>
      <c r="F266" s="21" t="s">
        <v>16</v>
      </c>
      <c r="G266" s="26"/>
      <c r="H266" s="26"/>
    </row>
    <row r="267" spans="2:8" ht="12.75">
      <c r="B267" s="1" t="s">
        <v>390</v>
      </c>
      <c r="F267" s="100"/>
      <c r="G267" s="44"/>
      <c r="H267" s="44"/>
    </row>
    <row r="268" spans="6:8" ht="9" customHeight="1">
      <c r="F268" s="108"/>
      <c r="G268" s="44"/>
      <c r="H268" s="44"/>
    </row>
    <row r="269" spans="2:8" ht="12.75">
      <c r="B269" s="1" t="s">
        <v>391</v>
      </c>
      <c r="D269" s="16"/>
      <c r="E269" s="99"/>
      <c r="F269" s="18"/>
      <c r="G269" s="44"/>
      <c r="H269" s="44"/>
    </row>
    <row r="270" spans="4:8" ht="9" customHeight="1">
      <c r="D270" s="16"/>
      <c r="E270" s="16"/>
      <c r="F270" s="109"/>
      <c r="G270" s="44"/>
      <c r="H270" s="44"/>
    </row>
    <row r="271" spans="2:8" ht="12.75">
      <c r="B271" s="1" t="s">
        <v>401</v>
      </c>
      <c r="F271" s="18"/>
      <c r="G271" s="44"/>
      <c r="H271" s="44"/>
    </row>
    <row r="272" spans="3:8" ht="12.75">
      <c r="C272" s="31" t="s">
        <v>163</v>
      </c>
      <c r="D272" s="31"/>
      <c r="E272" s="31"/>
      <c r="F272" s="32"/>
      <c r="G272" s="46"/>
      <c r="H272" s="46"/>
    </row>
    <row r="273" spans="3:8" ht="12.75">
      <c r="C273" s="31" t="s">
        <v>0</v>
      </c>
      <c r="D273" s="31"/>
      <c r="E273" s="31"/>
      <c r="F273" s="32"/>
      <c r="G273" s="46"/>
      <c r="H273" s="46"/>
    </row>
    <row r="274" spans="3:8" ht="13.5" thickBot="1">
      <c r="C274" s="3"/>
      <c r="D274" s="3"/>
      <c r="E274" s="3"/>
      <c r="F274" s="44"/>
      <c r="G274" s="44"/>
      <c r="H274" s="44"/>
    </row>
    <row r="275" spans="1:8" ht="13.5" thickBot="1">
      <c r="A275" s="9" t="s">
        <v>304</v>
      </c>
      <c r="F275" s="21" t="s">
        <v>30</v>
      </c>
      <c r="G275" s="21" t="s">
        <v>31</v>
      </c>
      <c r="H275" s="21" t="s">
        <v>16</v>
      </c>
    </row>
    <row r="276" spans="2:8" ht="12.75">
      <c r="B276" s="1" t="s">
        <v>123</v>
      </c>
      <c r="C276" s="8"/>
      <c r="F276" s="19"/>
      <c r="G276" s="19"/>
      <c r="H276" s="19">
        <f>F276+G276</f>
        <v>0</v>
      </c>
    </row>
    <row r="277" spans="2:8" ht="12.75">
      <c r="B277" s="1" t="s">
        <v>124</v>
      </c>
      <c r="F277" s="18"/>
      <c r="G277" s="18"/>
      <c r="H277" s="18">
        <f>F277+G277</f>
        <v>0</v>
      </c>
    </row>
    <row r="278" spans="2:8" ht="12.75">
      <c r="B278" s="1" t="s">
        <v>125</v>
      </c>
      <c r="F278" s="18"/>
      <c r="G278" s="18"/>
      <c r="H278" s="18">
        <f>F278+G278</f>
        <v>0</v>
      </c>
    </row>
    <row r="279" spans="2:8" ht="12.75">
      <c r="B279" s="1" t="s">
        <v>392</v>
      </c>
      <c r="F279" s="18"/>
      <c r="G279" s="18"/>
      <c r="H279" s="18"/>
    </row>
    <row r="280" spans="2:8" ht="12.75" customHeight="1">
      <c r="B280" s="1" t="s">
        <v>122</v>
      </c>
      <c r="F280" s="18"/>
      <c r="G280" s="18"/>
      <c r="H280" s="18">
        <f>F280+G280</f>
        <v>0</v>
      </c>
    </row>
    <row r="281" ht="13.5" thickBot="1"/>
    <row r="282" spans="1:8" ht="13.5" thickBot="1">
      <c r="A282" s="9" t="s">
        <v>45</v>
      </c>
      <c r="C282" s="8"/>
      <c r="F282" s="21" t="s">
        <v>234</v>
      </c>
      <c r="G282" s="21" t="s">
        <v>235</v>
      </c>
      <c r="H282" s="21" t="s">
        <v>16</v>
      </c>
    </row>
    <row r="283" spans="2:8" ht="13.5" thickBot="1">
      <c r="B283" s="8" t="s">
        <v>32</v>
      </c>
      <c r="F283" s="15">
        <f>F284+F286</f>
        <v>0</v>
      </c>
      <c r="G283" s="15">
        <f>G284+G286</f>
        <v>0</v>
      </c>
      <c r="H283" s="15">
        <f>F283+G283</f>
        <v>0</v>
      </c>
    </row>
    <row r="284" spans="3:9" ht="12.75">
      <c r="C284" s="1" t="s">
        <v>52</v>
      </c>
      <c r="F284" s="19"/>
      <c r="G284" s="19"/>
      <c r="H284" s="19">
        <f>G284+G284</f>
        <v>0</v>
      </c>
      <c r="I284" s="160"/>
    </row>
    <row r="285" spans="3:9" ht="12.75">
      <c r="C285" s="31" t="s">
        <v>53</v>
      </c>
      <c r="D285" s="31"/>
      <c r="E285" s="31"/>
      <c r="F285" s="32"/>
      <c r="G285" s="32"/>
      <c r="H285" s="61">
        <f>G285+G285</f>
        <v>0</v>
      </c>
      <c r="I285" s="160"/>
    </row>
    <row r="286" spans="3:9" ht="12.75">
      <c r="C286" s="1" t="s">
        <v>54</v>
      </c>
      <c r="F286" s="18"/>
      <c r="G286" s="18"/>
      <c r="H286" s="19">
        <f>G286+G286</f>
        <v>0</v>
      </c>
      <c r="I286" s="160"/>
    </row>
    <row r="287" spans="3:9" ht="14.25" customHeight="1">
      <c r="C287" s="31" t="s">
        <v>33</v>
      </c>
      <c r="D287" s="31"/>
      <c r="E287" s="31"/>
      <c r="F287" s="32"/>
      <c r="G287" s="32"/>
      <c r="H287" s="61">
        <f>G287+G287</f>
        <v>0</v>
      </c>
      <c r="I287" s="160"/>
    </row>
    <row r="288" ht="12.75">
      <c r="F288" s="110" t="s">
        <v>237</v>
      </c>
    </row>
    <row r="289" ht="13.5" thickBot="1">
      <c r="F289" s="110"/>
    </row>
    <row r="290" spans="1:9" ht="20.25" customHeight="1" thickBot="1">
      <c r="A290" s="4" t="s">
        <v>34</v>
      </c>
      <c r="B290" s="5"/>
      <c r="C290" s="6"/>
      <c r="D290" s="6"/>
      <c r="E290" s="6"/>
      <c r="F290" s="6"/>
      <c r="G290" s="6"/>
      <c r="H290" s="6"/>
      <c r="I290" s="7"/>
    </row>
    <row r="292" ht="12.75">
      <c r="A292" s="54" t="s">
        <v>167</v>
      </c>
    </row>
    <row r="293" ht="13.5" thickBot="1">
      <c r="A293" s="54"/>
    </row>
    <row r="294" spans="1:9" ht="13.5" thickBot="1">
      <c r="A294" s="9" t="s">
        <v>166</v>
      </c>
      <c r="F294" s="21" t="s">
        <v>307</v>
      </c>
      <c r="G294" s="21" t="s">
        <v>306</v>
      </c>
      <c r="H294" s="21" t="s">
        <v>28</v>
      </c>
      <c r="I294" s="27"/>
    </row>
    <row r="295" spans="2:10" ht="13.5" thickBot="1">
      <c r="B295" s="1" t="s">
        <v>407</v>
      </c>
      <c r="F295" s="15"/>
      <c r="G295" s="15"/>
      <c r="H295" s="15"/>
      <c r="I295" s="27"/>
      <c r="J295" s="44"/>
    </row>
    <row r="296" spans="2:10" ht="13.5" thickBot="1">
      <c r="B296" s="1" t="s">
        <v>315</v>
      </c>
      <c r="F296" s="25"/>
      <c r="G296" s="15"/>
      <c r="H296" s="23"/>
      <c r="I296" s="27"/>
      <c r="J296" s="44"/>
    </row>
    <row r="297" spans="6:9" ht="13.5" thickBot="1">
      <c r="F297" s="16"/>
      <c r="G297" s="16"/>
      <c r="H297" s="16"/>
      <c r="I297" s="27"/>
    </row>
    <row r="298" spans="2:9" ht="13.5" thickBot="1">
      <c r="B298" s="1" t="s">
        <v>127</v>
      </c>
      <c r="F298" s="51"/>
      <c r="G298" s="51"/>
      <c r="H298" s="51"/>
      <c r="I298" s="27"/>
    </row>
    <row r="299" spans="2:9" ht="13.5" thickBot="1">
      <c r="B299" s="1" t="s">
        <v>316</v>
      </c>
      <c r="F299" s="51"/>
      <c r="G299" s="51"/>
      <c r="H299" s="51"/>
      <c r="I299" s="27"/>
    </row>
    <row r="300" spans="2:9" ht="13.5" thickBot="1">
      <c r="B300" s="1" t="s">
        <v>308</v>
      </c>
      <c r="F300" s="15"/>
      <c r="G300" s="15"/>
      <c r="H300" s="15"/>
      <c r="I300" s="27"/>
    </row>
    <row r="301" spans="2:9" ht="13.5" thickBot="1">
      <c r="B301" s="1" t="s">
        <v>309</v>
      </c>
      <c r="F301" s="15"/>
      <c r="G301" s="15"/>
      <c r="H301" s="15"/>
      <c r="I301" s="27"/>
    </row>
    <row r="302" spans="2:9" ht="13.5" thickBot="1">
      <c r="B302" s="1" t="s">
        <v>310</v>
      </c>
      <c r="F302" s="15"/>
      <c r="G302" s="15"/>
      <c r="H302" s="15"/>
      <c r="I302" s="27"/>
    </row>
    <row r="303" spans="2:9" ht="12.75">
      <c r="B303" s="1" t="s">
        <v>311</v>
      </c>
      <c r="F303" s="16"/>
      <c r="G303" s="16"/>
      <c r="H303" s="16"/>
      <c r="I303" s="27"/>
    </row>
    <row r="304" spans="6:9" ht="13.5" thickBot="1">
      <c r="F304" s="16"/>
      <c r="G304" s="16"/>
      <c r="H304" s="16"/>
      <c r="I304" s="27"/>
    </row>
    <row r="305" spans="5:9" ht="16.5" customHeight="1" thickBot="1">
      <c r="E305" s="161" t="s">
        <v>307</v>
      </c>
      <c r="F305" s="162"/>
      <c r="G305" s="161" t="s">
        <v>306</v>
      </c>
      <c r="H305" s="162"/>
      <c r="I305" s="27"/>
    </row>
    <row r="306" spans="5:9" ht="13.5" thickBot="1">
      <c r="E306" s="134" t="s">
        <v>398</v>
      </c>
      <c r="F306" s="133" t="s">
        <v>399</v>
      </c>
      <c r="G306" s="134" t="s">
        <v>398</v>
      </c>
      <c r="H306" s="135" t="s">
        <v>399</v>
      </c>
      <c r="I306" s="27"/>
    </row>
    <row r="307" spans="2:9" ht="13.5" thickBot="1">
      <c r="B307" s="1" t="s">
        <v>314</v>
      </c>
      <c r="E307" s="15">
        <f>SUM(E309:E314)</f>
        <v>0</v>
      </c>
      <c r="F307" s="15">
        <f>SUM(F309:F314)</f>
        <v>0</v>
      </c>
      <c r="G307" s="15">
        <f>SUM(G309:G314)</f>
        <v>0</v>
      </c>
      <c r="H307" s="15">
        <f>SUM(H309:H314)</f>
        <v>0</v>
      </c>
      <c r="I307" s="27"/>
    </row>
    <row r="308" spans="5:10" ht="12.75">
      <c r="E308" s="16"/>
      <c r="F308" s="16"/>
      <c r="G308" s="16"/>
      <c r="H308" s="16"/>
      <c r="I308" s="27"/>
      <c r="J308" s="44"/>
    </row>
    <row r="309" spans="3:9" ht="12.75" customHeight="1">
      <c r="C309" s="163" t="s">
        <v>400</v>
      </c>
      <c r="D309" s="164"/>
      <c r="E309" s="18"/>
      <c r="F309" s="18"/>
      <c r="G309" s="18"/>
      <c r="H309" s="18"/>
      <c r="I309" s="27"/>
    </row>
    <row r="310" spans="3:9" ht="12.75">
      <c r="C310" s="163"/>
      <c r="D310" s="164"/>
      <c r="E310" s="18"/>
      <c r="F310" s="18"/>
      <c r="G310" s="18"/>
      <c r="H310" s="18"/>
      <c r="I310" s="27"/>
    </row>
    <row r="311" spans="3:9" ht="12.75">
      <c r="C311" s="163"/>
      <c r="D311" s="164"/>
      <c r="E311" s="18"/>
      <c r="F311" s="18"/>
      <c r="G311" s="18"/>
      <c r="H311" s="18"/>
      <c r="I311" s="27"/>
    </row>
    <row r="312" spans="3:9" ht="12.75">
      <c r="C312" s="163"/>
      <c r="D312" s="164"/>
      <c r="E312" s="18"/>
      <c r="F312" s="18"/>
      <c r="G312" s="18"/>
      <c r="H312" s="18"/>
      <c r="I312" s="27"/>
    </row>
    <row r="313" spans="3:9" ht="12.75">
      <c r="C313" s="163"/>
      <c r="D313" s="164"/>
      <c r="E313" s="18"/>
      <c r="F313" s="18"/>
      <c r="G313" s="18"/>
      <c r="H313" s="18"/>
      <c r="I313" s="27"/>
    </row>
    <row r="314" spans="3:9" ht="12.75">
      <c r="C314" s="163"/>
      <c r="D314" s="164"/>
      <c r="E314" s="18"/>
      <c r="F314" s="18"/>
      <c r="G314" s="18"/>
      <c r="H314" s="18"/>
      <c r="I314" s="27"/>
    </row>
    <row r="315" spans="2:9" ht="12.75">
      <c r="B315" s="1" t="s">
        <v>357</v>
      </c>
      <c r="C315" s="96"/>
      <c r="F315" s="18"/>
      <c r="G315" s="16"/>
      <c r="H315" s="18"/>
      <c r="I315" s="27"/>
    </row>
    <row r="316" spans="6:9" ht="13.5" thickBot="1">
      <c r="F316" s="16"/>
      <c r="G316" s="44"/>
      <c r="H316" s="44"/>
      <c r="I316" s="27"/>
    </row>
    <row r="317" spans="1:9" ht="13.5" thickBot="1">
      <c r="A317" s="9" t="s">
        <v>168</v>
      </c>
      <c r="B317" s="9"/>
      <c r="F317" s="21" t="s">
        <v>307</v>
      </c>
      <c r="G317" s="21" t="s">
        <v>306</v>
      </c>
      <c r="H317" s="21" t="s">
        <v>28</v>
      </c>
      <c r="I317" s="27"/>
    </row>
    <row r="318" spans="2:9" ht="12.75">
      <c r="B318" s="1" t="s">
        <v>165</v>
      </c>
      <c r="F318" s="19"/>
      <c r="G318" s="19"/>
      <c r="H318" s="56"/>
      <c r="I318" s="27"/>
    </row>
    <row r="319" spans="2:9" ht="12.75">
      <c r="B319" s="1" t="s">
        <v>408</v>
      </c>
      <c r="F319" s="18"/>
      <c r="G319" s="18"/>
      <c r="H319" s="18"/>
      <c r="I319" s="27"/>
    </row>
    <row r="320" spans="2:9" ht="12.75">
      <c r="B320" s="1" t="s">
        <v>312</v>
      </c>
      <c r="F320" s="18"/>
      <c r="G320" s="18"/>
      <c r="H320" s="18"/>
      <c r="I320" s="27"/>
    </row>
    <row r="321" spans="6:9" ht="13.5" thickBot="1">
      <c r="F321" s="16"/>
      <c r="G321" s="44"/>
      <c r="H321" s="44"/>
      <c r="I321" s="27"/>
    </row>
    <row r="322" spans="1:10" ht="13.5" thickBot="1">
      <c r="A322" s="9" t="s">
        <v>164</v>
      </c>
      <c r="F322" s="21" t="s">
        <v>35</v>
      </c>
      <c r="G322" s="21" t="s">
        <v>17</v>
      </c>
      <c r="H322" s="21" t="s">
        <v>28</v>
      </c>
      <c r="J322" s="27"/>
    </row>
    <row r="323" spans="2:10" ht="12.75">
      <c r="B323" s="1" t="s">
        <v>409</v>
      </c>
      <c r="F323" s="18"/>
      <c r="G323" s="18"/>
      <c r="H323" s="18"/>
      <c r="J323" s="27"/>
    </row>
    <row r="324" spans="2:10" ht="12.75">
      <c r="B324" s="1" t="s">
        <v>410</v>
      </c>
      <c r="F324" s="18"/>
      <c r="G324" s="18"/>
      <c r="H324" s="18"/>
      <c r="J324" s="27"/>
    </row>
    <row r="325" spans="2:10" ht="12.75">
      <c r="B325" s="1" t="s">
        <v>313</v>
      </c>
      <c r="F325" s="18"/>
      <c r="G325" s="18"/>
      <c r="H325" s="18"/>
      <c r="J325" s="27"/>
    </row>
    <row r="326" spans="6:10" ht="12.75">
      <c r="F326" s="16"/>
      <c r="G326" s="16"/>
      <c r="H326" s="16"/>
      <c r="J326" s="27"/>
    </row>
    <row r="327" spans="1:10" ht="13.5" thickBot="1">
      <c r="A327" s="9" t="s">
        <v>169</v>
      </c>
      <c r="F327" s="168"/>
      <c r="G327" s="168"/>
      <c r="H327" s="16"/>
      <c r="J327" s="27"/>
    </row>
    <row r="328" spans="2:9" ht="13.5" thickBot="1">
      <c r="B328" s="1" t="s">
        <v>393</v>
      </c>
      <c r="F328" s="169" t="s">
        <v>229</v>
      </c>
      <c r="G328" s="170"/>
      <c r="H328" s="16"/>
      <c r="I328" s="27"/>
    </row>
    <row r="333" ht="13.5" thickBot="1"/>
    <row r="334" spans="1:12" ht="24.75" customHeight="1" thickBot="1">
      <c r="A334" s="4" t="s">
        <v>426</v>
      </c>
      <c r="B334" s="5"/>
      <c r="C334" s="6"/>
      <c r="D334" s="6"/>
      <c r="E334" s="6"/>
      <c r="F334" s="6"/>
      <c r="G334" s="6"/>
      <c r="H334" s="6"/>
      <c r="I334" s="7"/>
      <c r="J334" s="27"/>
      <c r="K334" s="27"/>
      <c r="L334" s="27"/>
    </row>
    <row r="335" spans="1:12" s="140" customFormat="1" ht="15.75">
      <c r="A335" s="138"/>
      <c r="B335" s="139"/>
      <c r="C335" s="139"/>
      <c r="D335" s="139"/>
      <c r="E335" s="139"/>
      <c r="F335" s="139"/>
      <c r="G335" s="139"/>
      <c r="H335" s="139"/>
      <c r="I335" s="139"/>
      <c r="J335" s="139"/>
      <c r="K335" s="139"/>
      <c r="L335" s="139"/>
    </row>
    <row r="336" spans="1:12" s="140" customFormat="1" ht="33" customHeight="1">
      <c r="A336" s="138"/>
      <c r="B336" s="171" t="s">
        <v>437</v>
      </c>
      <c r="C336" s="171"/>
      <c r="D336" s="171"/>
      <c r="E336" s="171"/>
      <c r="F336" s="171"/>
      <c r="G336" s="171"/>
      <c r="H336" s="171"/>
      <c r="I336" s="139"/>
      <c r="J336" s="139"/>
      <c r="K336" s="139"/>
      <c r="L336" s="139"/>
    </row>
    <row r="337" spans="1:12" s="140" customFormat="1" ht="14.25" customHeight="1">
      <c r="A337" s="138"/>
      <c r="B337" s="144" t="s">
        <v>441</v>
      </c>
      <c r="C337" s="139"/>
      <c r="D337" s="139"/>
      <c r="E337" s="139"/>
      <c r="F337" s="139"/>
      <c r="G337" s="139"/>
      <c r="H337" s="139"/>
      <c r="I337" s="139"/>
      <c r="J337" s="139"/>
      <c r="K337" s="139"/>
      <c r="L337" s="139"/>
    </row>
    <row r="338" ht="13.5" thickBot="1"/>
    <row r="339" spans="1:9" ht="21.75" customHeight="1" thickBot="1">
      <c r="A339" s="4" t="s">
        <v>427</v>
      </c>
      <c r="B339" s="5"/>
      <c r="C339" s="6"/>
      <c r="D339" s="6"/>
      <c r="E339" s="6"/>
      <c r="F339" s="6"/>
      <c r="G339" s="6"/>
      <c r="H339" s="6"/>
      <c r="I339" s="7"/>
    </row>
    <row r="340" spans="1:9" ht="21.75" customHeight="1">
      <c r="A340" s="47"/>
      <c r="B340" s="47"/>
      <c r="C340" s="27"/>
      <c r="D340" s="27"/>
      <c r="E340" s="27"/>
      <c r="F340" s="27"/>
      <c r="G340" s="27"/>
      <c r="H340" s="27"/>
      <c r="I340" s="27"/>
    </row>
    <row r="341" spans="1:9" ht="21.75" customHeight="1" thickBot="1">
      <c r="A341" s="54" t="s">
        <v>149</v>
      </c>
      <c r="B341" s="47"/>
      <c r="C341" s="27"/>
      <c r="D341" s="27"/>
      <c r="E341" s="27"/>
      <c r="F341" s="27"/>
      <c r="G341" s="27"/>
      <c r="H341" s="27"/>
      <c r="I341" s="27"/>
    </row>
    <row r="342" spans="1:10" ht="13.5" thickBot="1">
      <c r="A342" s="47"/>
      <c r="B342" s="47"/>
      <c r="C342" s="27"/>
      <c r="D342" s="27"/>
      <c r="E342" s="27"/>
      <c r="F342" s="21" t="s">
        <v>28</v>
      </c>
      <c r="G342" s="27"/>
      <c r="H342" s="27"/>
      <c r="J342" s="27"/>
    </row>
    <row r="343" spans="2:10" ht="13.5" thickBot="1">
      <c r="B343" s="1" t="s">
        <v>150</v>
      </c>
      <c r="F343" s="15"/>
      <c r="J343" s="27"/>
    </row>
    <row r="344" spans="2:10" ht="13.5" thickBot="1">
      <c r="B344" s="1" t="s">
        <v>151</v>
      </c>
      <c r="F344" s="15"/>
      <c r="J344" s="27"/>
    </row>
    <row r="345" spans="2:10" ht="13.5" thickBot="1">
      <c r="B345" s="1" t="s">
        <v>72</v>
      </c>
      <c r="F345" s="15"/>
      <c r="J345" s="27"/>
    </row>
    <row r="346" spans="2:10" ht="13.5" thickBot="1">
      <c r="B346" s="1" t="s">
        <v>39</v>
      </c>
      <c r="F346" s="15"/>
      <c r="J346" s="27"/>
    </row>
    <row r="347" ht="13.5" thickBot="1">
      <c r="J347" s="27"/>
    </row>
    <row r="348" spans="1:10" ht="13.5" thickBot="1">
      <c r="A348" s="54" t="s">
        <v>439</v>
      </c>
      <c r="F348" s="21" t="s">
        <v>358</v>
      </c>
      <c r="G348" s="21" t="s">
        <v>306</v>
      </c>
      <c r="H348" s="21" t="s">
        <v>28</v>
      </c>
      <c r="J348" s="27"/>
    </row>
    <row r="349" spans="6:10" ht="13.5" thickBot="1">
      <c r="F349" s="15"/>
      <c r="G349" s="15"/>
      <c r="H349" s="15">
        <f>F349+G349</f>
        <v>0</v>
      </c>
      <c r="J349" s="27"/>
    </row>
    <row r="350" spans="2:10" ht="13.5" thickBot="1">
      <c r="B350" s="1" t="s">
        <v>415</v>
      </c>
      <c r="F350" s="16"/>
      <c r="G350" s="16"/>
      <c r="H350" s="16"/>
      <c r="J350" s="27"/>
    </row>
    <row r="351" spans="6:10" ht="15.75" customHeight="1" thickBot="1">
      <c r="F351" s="21" t="s">
        <v>28</v>
      </c>
      <c r="J351" s="27"/>
    </row>
    <row r="352" spans="2:10" ht="13.5" thickBot="1">
      <c r="B352" s="1" t="s">
        <v>424</v>
      </c>
      <c r="F352" s="15"/>
      <c r="J352" s="27"/>
    </row>
    <row r="353" ht="13.5" thickBot="1">
      <c r="J353" s="27"/>
    </row>
    <row r="354" spans="2:10" ht="13.5" customHeight="1" thickBot="1">
      <c r="B354" s="1" t="s">
        <v>416</v>
      </c>
      <c r="F354" s="146" t="s">
        <v>229</v>
      </c>
      <c r="G354" s="148"/>
      <c r="J354" s="27"/>
    </row>
    <row r="355" spans="6:10" ht="13.5" customHeight="1" thickBot="1">
      <c r="F355" s="105"/>
      <c r="G355" s="105"/>
      <c r="J355" s="27"/>
    </row>
    <row r="356" spans="1:8" ht="13.5" thickBot="1">
      <c r="A356" s="9"/>
      <c r="F356" s="21" t="s">
        <v>358</v>
      </c>
      <c r="G356" s="21" t="s">
        <v>306</v>
      </c>
      <c r="H356" s="21" t="s">
        <v>28</v>
      </c>
    </row>
    <row r="357" spans="2:8" ht="12.75">
      <c r="B357" s="1" t="s">
        <v>417</v>
      </c>
      <c r="F357" s="18"/>
      <c r="G357" s="18"/>
      <c r="H357" s="18">
        <f>F357+G357</f>
        <v>0</v>
      </c>
    </row>
    <row r="358" spans="2:8" ht="15.75" customHeight="1">
      <c r="B358" s="1" t="s">
        <v>418</v>
      </c>
      <c r="F358" s="116"/>
      <c r="G358" s="116"/>
      <c r="H358" s="18">
        <f>F358+G358</f>
        <v>0</v>
      </c>
    </row>
    <row r="359" spans="2:8" ht="15.75" customHeight="1">
      <c r="B359" s="1" t="s">
        <v>419</v>
      </c>
      <c r="F359" s="18"/>
      <c r="G359" s="116"/>
      <c r="H359" s="18">
        <f>F359+G359</f>
        <v>0</v>
      </c>
    </row>
    <row r="360" ht="13.5" customHeight="1" thickBot="1"/>
    <row r="361" spans="2:10" ht="13.5" customHeight="1" thickBot="1">
      <c r="B361" s="1" t="s">
        <v>420</v>
      </c>
      <c r="F361" s="146" t="s">
        <v>283</v>
      </c>
      <c r="G361" s="147"/>
      <c r="H361" s="148"/>
      <c r="J361" s="1"/>
    </row>
    <row r="362" spans="6:8" ht="13.5" thickBot="1">
      <c r="F362" s="42"/>
      <c r="G362" s="43"/>
      <c r="H362" s="43"/>
    </row>
    <row r="363" spans="2:8" ht="13.5" thickBot="1">
      <c r="B363" s="1" t="s">
        <v>421</v>
      </c>
      <c r="F363" s="146" t="s">
        <v>283</v>
      </c>
      <c r="G363" s="166"/>
      <c r="H363" s="167"/>
    </row>
    <row r="364" spans="6:10" ht="13.5" customHeight="1">
      <c r="F364" s="42"/>
      <c r="G364" s="42"/>
      <c r="J364" s="27"/>
    </row>
    <row r="365" spans="1:10" ht="12.75">
      <c r="A365" s="54" t="s">
        <v>440</v>
      </c>
      <c r="J365" s="27"/>
    </row>
    <row r="366" spans="1:10" ht="12.75">
      <c r="A366" s="54"/>
      <c r="J366" s="27"/>
    </row>
    <row r="367" spans="1:10" ht="13.5" thickBot="1">
      <c r="A367" s="9" t="s">
        <v>154</v>
      </c>
      <c r="J367" s="27"/>
    </row>
    <row r="368" spans="1:10" ht="13.5" customHeight="1" thickBot="1">
      <c r="A368" s="54"/>
      <c r="B368" s="1" t="s">
        <v>422</v>
      </c>
      <c r="F368" s="146" t="s">
        <v>229</v>
      </c>
      <c r="G368" s="147"/>
      <c r="H368" s="148"/>
      <c r="J368" s="27"/>
    </row>
    <row r="369" spans="1:10" ht="12.75">
      <c r="A369" s="54"/>
      <c r="J369" s="27"/>
    </row>
    <row r="370" spans="1:10" ht="13.5" thickBot="1">
      <c r="A370" s="9" t="s">
        <v>423</v>
      </c>
      <c r="J370" s="27"/>
    </row>
    <row r="371" spans="1:10" ht="13.5" thickBot="1">
      <c r="A371" s="54"/>
      <c r="B371" s="1" t="s">
        <v>393</v>
      </c>
      <c r="F371" s="146" t="s">
        <v>229</v>
      </c>
      <c r="G371" s="147"/>
      <c r="H371" s="148"/>
      <c r="J371" s="27"/>
    </row>
    <row r="372" spans="1:10" ht="13.5" thickBot="1">
      <c r="A372" s="54"/>
      <c r="F372" s="16"/>
      <c r="J372" s="27"/>
    </row>
    <row r="373" spans="1:10" ht="13.5" thickBot="1">
      <c r="A373" s="54"/>
      <c r="F373" s="21" t="s">
        <v>358</v>
      </c>
      <c r="G373" s="21" t="s">
        <v>306</v>
      </c>
      <c r="J373" s="27"/>
    </row>
    <row r="374" spans="1:10" ht="13.5" thickBot="1">
      <c r="A374" s="54"/>
      <c r="B374" s="1" t="s">
        <v>127</v>
      </c>
      <c r="F374" s="51"/>
      <c r="G374" s="51"/>
      <c r="J374" s="27"/>
    </row>
    <row r="375" spans="1:10" ht="13.5" thickBot="1">
      <c r="A375" s="54"/>
      <c r="B375" s="1" t="s">
        <v>152</v>
      </c>
      <c r="F375" s="15"/>
      <c r="G375" s="15"/>
      <c r="J375" s="27"/>
    </row>
    <row r="376" spans="1:10" ht="13.5" thickBot="1">
      <c r="A376" s="54"/>
      <c r="B376" s="1" t="s">
        <v>126</v>
      </c>
      <c r="F376" s="15"/>
      <c r="G376" s="15"/>
      <c r="J376" s="27"/>
    </row>
    <row r="377" spans="1:10" ht="13.5" thickBot="1">
      <c r="A377" s="54"/>
      <c r="F377" s="16"/>
      <c r="G377" s="16"/>
      <c r="J377" s="27"/>
    </row>
    <row r="378" spans="1:10" ht="13.5" thickBot="1">
      <c r="A378" s="54"/>
      <c r="B378" s="1" t="s">
        <v>153</v>
      </c>
      <c r="F378" s="15"/>
      <c r="G378" s="15"/>
      <c r="J378" s="27"/>
    </row>
    <row r="379" ht="12.75">
      <c r="J379" s="27"/>
    </row>
    <row r="380" ht="12.75">
      <c r="J380" s="1"/>
    </row>
    <row r="385" spans="1:9" ht="12.75">
      <c r="A385" s="48"/>
      <c r="B385" s="48"/>
      <c r="C385" s="48"/>
      <c r="D385" s="48"/>
      <c r="E385" s="48"/>
      <c r="F385" s="48"/>
      <c r="G385" s="48"/>
      <c r="H385" s="48"/>
      <c r="I385" s="48"/>
    </row>
    <row r="386" spans="1:11" ht="12.75">
      <c r="A386" s="48"/>
      <c r="B386" s="48"/>
      <c r="C386" s="49" t="s">
        <v>445</v>
      </c>
      <c r="D386" s="49"/>
      <c r="E386" s="49"/>
      <c r="F386" s="49"/>
      <c r="G386" s="49"/>
      <c r="H386" s="48"/>
      <c r="I386" s="48"/>
      <c r="J386" s="1"/>
      <c r="K386" s="1"/>
    </row>
    <row r="387" spans="1:11" ht="12.75">
      <c r="A387" s="48"/>
      <c r="B387" s="48"/>
      <c r="C387" s="49" t="s">
        <v>435</v>
      </c>
      <c r="D387" s="49"/>
      <c r="E387" s="49"/>
      <c r="F387" s="49"/>
      <c r="G387" s="49"/>
      <c r="H387" s="48"/>
      <c r="I387" s="48"/>
      <c r="J387" s="1"/>
      <c r="K387" s="1"/>
    </row>
    <row r="388" spans="1:11" ht="12.75">
      <c r="A388" s="48"/>
      <c r="B388" s="48"/>
      <c r="C388" s="49"/>
      <c r="D388" s="49"/>
      <c r="E388" s="49"/>
      <c r="F388" s="49"/>
      <c r="G388" s="49"/>
      <c r="H388" s="48"/>
      <c r="I388" s="48"/>
      <c r="J388" s="1"/>
      <c r="K388" s="1"/>
    </row>
    <row r="389" spans="1:11" ht="12.75">
      <c r="A389" s="48"/>
      <c r="B389" s="48"/>
      <c r="C389" s="49" t="s">
        <v>436</v>
      </c>
      <c r="D389" s="49"/>
      <c r="E389" s="49"/>
      <c r="F389" s="49"/>
      <c r="G389" s="49"/>
      <c r="H389" s="48"/>
      <c r="I389" s="48"/>
      <c r="J389" s="1"/>
      <c r="K389" s="1"/>
    </row>
    <row r="390" spans="1:11" ht="12.75">
      <c r="A390" s="48"/>
      <c r="B390" s="48"/>
      <c r="C390" s="49" t="s">
        <v>111</v>
      </c>
      <c r="D390" s="49"/>
      <c r="E390" s="49"/>
      <c r="F390" s="49"/>
      <c r="G390" s="49"/>
      <c r="H390" s="48"/>
      <c r="I390" s="48"/>
      <c r="J390" s="1"/>
      <c r="K390" s="1"/>
    </row>
    <row r="391" spans="1:11" ht="12.75">
      <c r="A391" s="48"/>
      <c r="B391" s="48"/>
      <c r="C391" s="49" t="s">
        <v>112</v>
      </c>
      <c r="D391" s="49" t="s">
        <v>444</v>
      </c>
      <c r="E391" s="49"/>
      <c r="F391" s="49"/>
      <c r="G391" s="49"/>
      <c r="H391" s="48"/>
      <c r="I391" s="48"/>
      <c r="J391" s="1"/>
      <c r="K391" s="1"/>
    </row>
    <row r="392" spans="1:11" ht="12.75">
      <c r="A392" s="48"/>
      <c r="B392" s="48"/>
      <c r="C392" s="49" t="s">
        <v>113</v>
      </c>
      <c r="D392" s="49" t="s">
        <v>114</v>
      </c>
      <c r="E392" s="49"/>
      <c r="F392" s="49"/>
      <c r="G392" s="49"/>
      <c r="H392" s="48"/>
      <c r="I392" s="48"/>
      <c r="J392" s="1"/>
      <c r="K392" s="1"/>
    </row>
    <row r="393" spans="1:11" ht="15.75">
      <c r="A393" s="48"/>
      <c r="B393" s="48"/>
      <c r="C393" s="49" t="s">
        <v>115</v>
      </c>
      <c r="D393" s="143" t="s">
        <v>443</v>
      </c>
      <c r="E393" s="50"/>
      <c r="F393" s="49"/>
      <c r="G393" s="49"/>
      <c r="H393" s="48"/>
      <c r="I393" s="48"/>
      <c r="J393" s="1"/>
      <c r="K393" s="1"/>
    </row>
    <row r="394" spans="1:9" ht="12.75">
      <c r="A394" s="48"/>
      <c r="B394" s="48"/>
      <c r="C394" s="49"/>
      <c r="D394" s="49"/>
      <c r="E394" s="49"/>
      <c r="F394" s="49"/>
      <c r="G394" s="49"/>
      <c r="H394" s="48"/>
      <c r="I394" s="48"/>
    </row>
    <row r="395" spans="1:9" ht="12.75">
      <c r="A395" s="48"/>
      <c r="B395" s="48"/>
      <c r="C395" s="49" t="s">
        <v>116</v>
      </c>
      <c r="D395" s="49"/>
      <c r="E395" s="49"/>
      <c r="F395" s="49"/>
      <c r="G395" s="49"/>
      <c r="H395" s="48"/>
      <c r="I395" s="48"/>
    </row>
    <row r="396" spans="1:9" ht="12.75">
      <c r="A396" s="48"/>
      <c r="B396" s="48"/>
      <c r="C396" s="49" t="s">
        <v>64</v>
      </c>
      <c r="D396" s="49"/>
      <c r="E396" s="49"/>
      <c r="F396" s="49"/>
      <c r="G396" s="49"/>
      <c r="H396" s="48"/>
      <c r="I396" s="48"/>
    </row>
    <row r="397" spans="1:9" ht="12.75">
      <c r="A397" s="48"/>
      <c r="B397" s="48"/>
      <c r="C397" s="49" t="s">
        <v>46</v>
      </c>
      <c r="D397" s="49"/>
      <c r="E397" s="49"/>
      <c r="F397" s="49"/>
      <c r="G397" s="49"/>
      <c r="H397" s="48"/>
      <c r="I397" s="48"/>
    </row>
    <row r="398" spans="1:9" ht="12.75">
      <c r="A398" s="48"/>
      <c r="B398" s="48"/>
      <c r="C398" s="49" t="s">
        <v>65</v>
      </c>
      <c r="D398" s="49"/>
      <c r="E398" s="49"/>
      <c r="F398" s="49"/>
      <c r="G398" s="49"/>
      <c r="H398" s="48"/>
      <c r="I398" s="48"/>
    </row>
    <row r="399" spans="1:9" ht="12.75">
      <c r="A399" s="48"/>
      <c r="B399" s="48"/>
      <c r="C399" s="48"/>
      <c r="D399" s="48"/>
      <c r="E399" s="48"/>
      <c r="F399" s="48"/>
      <c r="G399" s="48"/>
      <c r="H399" s="48"/>
      <c r="I399" s="48"/>
    </row>
  </sheetData>
  <mergeCells count="41">
    <mergeCell ref="F368:H368"/>
    <mergeCell ref="G146:H146"/>
    <mergeCell ref="E305:F305"/>
    <mergeCell ref="G305:H305"/>
    <mergeCell ref="H222:H223"/>
    <mergeCell ref="E222:G222"/>
    <mergeCell ref="D248:E249"/>
    <mergeCell ref="D250:E251"/>
    <mergeCell ref="E201:F201"/>
    <mergeCell ref="E198:F198"/>
    <mergeCell ref="B129:D129"/>
    <mergeCell ref="G185:G186"/>
    <mergeCell ref="I197:I198"/>
    <mergeCell ref="F180:H180"/>
    <mergeCell ref="E197:H197"/>
    <mergeCell ref="G198:H198"/>
    <mergeCell ref="F363:H363"/>
    <mergeCell ref="F354:G354"/>
    <mergeCell ref="F327:G327"/>
    <mergeCell ref="F328:G328"/>
    <mergeCell ref="B336:H336"/>
    <mergeCell ref="D15:G15"/>
    <mergeCell ref="I284:I287"/>
    <mergeCell ref="F361:H361"/>
    <mergeCell ref="D16:G16"/>
    <mergeCell ref="D17:G17"/>
    <mergeCell ref="F106:G106"/>
    <mergeCell ref="H106:I106"/>
    <mergeCell ref="C309:D314"/>
    <mergeCell ref="D252:E253"/>
    <mergeCell ref="F178:H178"/>
    <mergeCell ref="F371:H371"/>
    <mergeCell ref="D2:G2"/>
    <mergeCell ref="D3:G3"/>
    <mergeCell ref="D4:G4"/>
    <mergeCell ref="D10:G10"/>
    <mergeCell ref="D11:G11"/>
    <mergeCell ref="D12:G12"/>
    <mergeCell ref="D13:G13"/>
    <mergeCell ref="D14:G14"/>
    <mergeCell ref="G201:H201"/>
  </mergeCells>
  <hyperlinks>
    <hyperlink ref="D393" r:id="rId1" display="c.guellati@arpt.dz  "/>
  </hyperlinks>
  <printOptions horizontalCentered="1"/>
  <pageMargins left="0.5118110236220472" right="0.3937007874015748" top="0.81" bottom="0.92" header="0.5118110236220472" footer="0.5118110236220472"/>
  <pageSetup fitToHeight="4" horizontalDpi="300" verticalDpi="300" orientation="portrait" paperSize="9" scale="60" r:id="rId5"/>
  <headerFooter alignWithMargins="0">
    <oddHeader xml:space="preserve">&amp;L&amp;"Arial Narrow,Normal"&amp;11Autorité de Régulation de la Poste et des Télécommunications&amp;R&amp;"Arial Narrow,Normal"&amp;11Questionnaire d'information Annuel relatif à l'activité de la téléphonie fixe </oddHeader>
    <oddFooter>&amp;L&amp;"Arial Narrow,Normal"&amp;11&amp;D&amp;R&amp;"Arial Narrow,Normal"&amp;11page &amp;P/&amp;N</oddFooter>
  </headerFooter>
  <rowBreaks count="4" manualBreakCount="4">
    <brk id="69" max="8" man="1"/>
    <brk id="157" max="8" man="1"/>
    <brk id="238" max="255" man="1"/>
    <brk id="328" max="8" man="1"/>
  </rowBreaks>
  <drawing r:id="rId4"/>
  <legacyDrawing r:id="rId3"/>
</worksheet>
</file>

<file path=xl/worksheets/sheet2.xml><?xml version="1.0" encoding="utf-8"?>
<worksheet xmlns="http://schemas.openxmlformats.org/spreadsheetml/2006/main" xmlns:r="http://schemas.openxmlformats.org/officeDocument/2006/relationships">
  <dimension ref="A2:S220"/>
  <sheetViews>
    <sheetView showGridLines="0" view="pageBreakPreview" zoomScale="75" zoomScaleNormal="75" zoomScaleSheetLayoutView="75" workbookViewId="0" topLeftCell="A1">
      <selection activeCell="D9" sqref="D9:L9"/>
    </sheetView>
  </sheetViews>
  <sheetFormatPr defaultColWidth="11.00390625" defaultRowHeight="15.75"/>
  <cols>
    <col min="1" max="1" width="2.875" style="3" customWidth="1"/>
    <col min="2" max="2" width="15.375" style="1" customWidth="1"/>
    <col min="3" max="3" width="2.25390625" style="1" customWidth="1"/>
    <col min="4" max="11" width="7.625" style="1" customWidth="1"/>
    <col min="12" max="12" width="14.375" style="1" customWidth="1"/>
    <col min="13" max="18" width="7.625" style="1" customWidth="1"/>
    <col min="19" max="19" width="14.875" style="1" customWidth="1"/>
    <col min="20" max="16384" width="9.00390625" style="1" customWidth="1"/>
  </cols>
  <sheetData>
    <row r="1" ht="12.75"/>
    <row r="2" spans="5:18" ht="30.75" customHeight="1">
      <c r="E2" s="184" t="s">
        <v>425</v>
      </c>
      <c r="F2" s="185"/>
      <c r="G2" s="185"/>
      <c r="H2" s="185"/>
      <c r="I2" s="185"/>
      <c r="J2" s="185"/>
      <c r="K2" s="185"/>
      <c r="L2" s="185"/>
      <c r="M2" s="185"/>
      <c r="N2" s="185"/>
      <c r="O2" s="120"/>
      <c r="P2" s="62"/>
      <c r="Q2" s="62"/>
      <c r="R2" s="62"/>
    </row>
    <row r="3" spans="5:18" ht="12.75" customHeight="1">
      <c r="E3" s="184"/>
      <c r="F3" s="185"/>
      <c r="G3" s="185"/>
      <c r="H3" s="185"/>
      <c r="I3" s="185"/>
      <c r="J3" s="185"/>
      <c r="K3" s="185"/>
      <c r="L3" s="185"/>
      <c r="M3" s="185"/>
      <c r="N3" s="185"/>
      <c r="O3" s="120"/>
      <c r="P3" s="62"/>
      <c r="Q3" s="62"/>
      <c r="R3" s="62"/>
    </row>
    <row r="4" spans="5:18" ht="12.75" customHeight="1">
      <c r="E4" s="184"/>
      <c r="F4" s="185"/>
      <c r="G4" s="185"/>
      <c r="H4" s="185"/>
      <c r="I4" s="185"/>
      <c r="J4" s="185"/>
      <c r="K4" s="185"/>
      <c r="L4" s="185"/>
      <c r="M4" s="185"/>
      <c r="N4" s="185"/>
      <c r="O4" s="120"/>
      <c r="P4" s="62"/>
      <c r="Q4" s="62"/>
      <c r="R4" s="62"/>
    </row>
    <row r="5" spans="5:18" ht="12.75" customHeight="1">
      <c r="E5" s="184"/>
      <c r="F5" s="185"/>
      <c r="G5" s="185"/>
      <c r="H5" s="185"/>
      <c r="I5" s="185"/>
      <c r="J5" s="185"/>
      <c r="K5" s="185"/>
      <c r="L5" s="185"/>
      <c r="M5" s="185"/>
      <c r="N5" s="185"/>
      <c r="O5" s="120"/>
      <c r="P5" s="62"/>
      <c r="Q5" s="62"/>
      <c r="R5" s="62"/>
    </row>
    <row r="6" ht="35.25" customHeight="1" thickBot="1"/>
    <row r="7" spans="1:19" ht="30" customHeight="1" thickBot="1">
      <c r="A7" s="186" t="s">
        <v>396</v>
      </c>
      <c r="B7" s="187"/>
      <c r="C7" s="187"/>
      <c r="D7" s="187"/>
      <c r="E7" s="187"/>
      <c r="F7" s="187"/>
      <c r="G7" s="187"/>
      <c r="H7" s="187"/>
      <c r="I7" s="187"/>
      <c r="J7" s="187"/>
      <c r="K7" s="187"/>
      <c r="L7" s="187"/>
      <c r="M7" s="187"/>
      <c r="N7" s="187"/>
      <c r="O7" s="187"/>
      <c r="P7" s="187"/>
      <c r="Q7" s="187"/>
      <c r="R7" s="187"/>
      <c r="S7" s="7"/>
    </row>
    <row r="8" ht="39" customHeight="1">
      <c r="A8" s="1"/>
    </row>
    <row r="9" spans="1:19" ht="16.5" customHeight="1">
      <c r="A9" s="1"/>
      <c r="D9" s="199" t="s">
        <v>228</v>
      </c>
      <c r="E9" s="200"/>
      <c r="F9" s="200"/>
      <c r="G9" s="200"/>
      <c r="H9" s="200"/>
      <c r="I9" s="200"/>
      <c r="J9" s="200"/>
      <c r="K9" s="200"/>
      <c r="L9" s="201"/>
      <c r="M9" s="214" t="s">
        <v>442</v>
      </c>
      <c r="N9" s="215"/>
      <c r="O9" s="215"/>
      <c r="P9" s="215"/>
      <c r="Q9" s="215"/>
      <c r="R9" s="215"/>
      <c r="S9" s="216"/>
    </row>
    <row r="10" spans="1:19" ht="21.75" customHeight="1">
      <c r="A10" s="188"/>
      <c r="B10" s="188"/>
      <c r="C10" s="189"/>
      <c r="D10" s="192" t="s">
        <v>230</v>
      </c>
      <c r="E10" s="194"/>
      <c r="F10" s="194"/>
      <c r="G10" s="193"/>
      <c r="H10" s="195" t="s">
        <v>317</v>
      </c>
      <c r="I10" s="196"/>
      <c r="J10" s="195" t="s">
        <v>236</v>
      </c>
      <c r="K10" s="196"/>
      <c r="L10" s="205" t="s">
        <v>233</v>
      </c>
      <c r="M10" s="202" t="s">
        <v>230</v>
      </c>
      <c r="N10" s="203"/>
      <c r="O10" s="203"/>
      <c r="P10" s="204"/>
      <c r="Q10" s="210" t="s">
        <v>236</v>
      </c>
      <c r="R10" s="211"/>
      <c r="S10" s="217" t="s">
        <v>233</v>
      </c>
    </row>
    <row r="11" spans="1:19" ht="21.75" customHeight="1">
      <c r="A11" s="190"/>
      <c r="B11" s="190"/>
      <c r="C11" s="191"/>
      <c r="D11" s="192" t="s">
        <v>231</v>
      </c>
      <c r="E11" s="193"/>
      <c r="F11" s="192" t="s">
        <v>232</v>
      </c>
      <c r="G11" s="193"/>
      <c r="H11" s="197"/>
      <c r="I11" s="198"/>
      <c r="J11" s="197"/>
      <c r="K11" s="198"/>
      <c r="L11" s="206"/>
      <c r="M11" s="208" t="s">
        <v>231</v>
      </c>
      <c r="N11" s="209"/>
      <c r="O11" s="208" t="s">
        <v>232</v>
      </c>
      <c r="P11" s="209"/>
      <c r="Q11" s="212"/>
      <c r="R11" s="213"/>
      <c r="S11" s="218"/>
    </row>
    <row r="12" spans="1:19" ht="21.75" customHeight="1">
      <c r="A12" s="121"/>
      <c r="B12" s="121"/>
      <c r="C12" s="122"/>
      <c r="D12" s="127" t="s">
        <v>397</v>
      </c>
      <c r="E12" s="125" t="s">
        <v>306</v>
      </c>
      <c r="F12" s="127" t="s">
        <v>397</v>
      </c>
      <c r="G12" s="125" t="s">
        <v>306</v>
      </c>
      <c r="H12" s="127" t="s">
        <v>397</v>
      </c>
      <c r="I12" s="125" t="s">
        <v>306</v>
      </c>
      <c r="J12" s="127" t="s">
        <v>397</v>
      </c>
      <c r="K12" s="125" t="s">
        <v>306</v>
      </c>
      <c r="L12" s="207"/>
      <c r="M12" s="128" t="s">
        <v>397</v>
      </c>
      <c r="N12" s="126" t="s">
        <v>306</v>
      </c>
      <c r="O12" s="129" t="s">
        <v>397</v>
      </c>
      <c r="P12" s="126" t="s">
        <v>306</v>
      </c>
      <c r="Q12" s="128" t="s">
        <v>397</v>
      </c>
      <c r="R12" s="126" t="s">
        <v>306</v>
      </c>
      <c r="S12" s="219"/>
    </row>
    <row r="13" spans="1:19" ht="19.5" customHeight="1">
      <c r="A13" s="69"/>
      <c r="B13" s="70" t="s">
        <v>180</v>
      </c>
      <c r="C13" s="71"/>
      <c r="D13" s="71"/>
      <c r="E13" s="75"/>
      <c r="F13" s="75"/>
      <c r="G13" s="75"/>
      <c r="H13" s="75"/>
      <c r="I13" s="75"/>
      <c r="J13" s="75"/>
      <c r="K13" s="75"/>
      <c r="L13" s="75"/>
      <c r="M13" s="76"/>
      <c r="N13" s="75"/>
      <c r="O13" s="75"/>
      <c r="P13" s="75"/>
      <c r="Q13" s="76"/>
      <c r="R13" s="75"/>
      <c r="S13" s="75"/>
    </row>
    <row r="14" spans="1:19" ht="19.5" customHeight="1">
      <c r="A14" s="72"/>
      <c r="B14" s="73" t="s">
        <v>181</v>
      </c>
      <c r="C14" s="74"/>
      <c r="D14" s="74"/>
      <c r="E14" s="77"/>
      <c r="F14" s="77"/>
      <c r="G14" s="77"/>
      <c r="H14" s="77"/>
      <c r="I14" s="77"/>
      <c r="J14" s="77"/>
      <c r="K14" s="77"/>
      <c r="L14" s="77"/>
      <c r="M14" s="78"/>
      <c r="N14" s="77"/>
      <c r="O14" s="77"/>
      <c r="P14" s="77"/>
      <c r="Q14" s="78"/>
      <c r="R14" s="77"/>
      <c r="S14" s="77"/>
    </row>
    <row r="15" spans="1:19" ht="19.5" customHeight="1">
      <c r="A15" s="72"/>
      <c r="B15" s="73" t="s">
        <v>182</v>
      </c>
      <c r="C15" s="74"/>
      <c r="D15" s="74"/>
      <c r="E15" s="77"/>
      <c r="F15" s="77"/>
      <c r="G15" s="77"/>
      <c r="H15" s="77"/>
      <c r="I15" s="77"/>
      <c r="J15" s="77"/>
      <c r="K15" s="77"/>
      <c r="L15" s="77"/>
      <c r="M15" s="78"/>
      <c r="N15" s="77"/>
      <c r="O15" s="77"/>
      <c r="P15" s="77"/>
      <c r="Q15" s="78"/>
      <c r="R15" s="77"/>
      <c r="S15" s="77"/>
    </row>
    <row r="16" spans="1:19" ht="19.5" customHeight="1">
      <c r="A16" s="63"/>
      <c r="B16" s="64" t="s">
        <v>183</v>
      </c>
      <c r="C16" s="65"/>
      <c r="D16" s="65"/>
      <c r="E16" s="39"/>
      <c r="F16" s="39"/>
      <c r="G16" s="39"/>
      <c r="H16" s="39"/>
      <c r="I16" s="39"/>
      <c r="J16" s="39"/>
      <c r="K16" s="39"/>
      <c r="L16" s="39"/>
      <c r="M16" s="17"/>
      <c r="N16" s="39"/>
      <c r="O16" s="39"/>
      <c r="P16" s="39"/>
      <c r="Q16" s="17"/>
      <c r="R16" s="39"/>
      <c r="S16" s="39"/>
    </row>
    <row r="17" spans="1:19" ht="19.5" customHeight="1">
      <c r="A17" s="72"/>
      <c r="B17" s="73" t="s">
        <v>184</v>
      </c>
      <c r="C17" s="74"/>
      <c r="D17" s="74"/>
      <c r="E17" s="77"/>
      <c r="F17" s="77"/>
      <c r="G17" s="77"/>
      <c r="H17" s="77"/>
      <c r="I17" s="77"/>
      <c r="J17" s="77"/>
      <c r="K17" s="77"/>
      <c r="L17" s="77"/>
      <c r="M17" s="78"/>
      <c r="N17" s="77"/>
      <c r="O17" s="77"/>
      <c r="P17" s="77"/>
      <c r="Q17" s="78"/>
      <c r="R17" s="77"/>
      <c r="S17" s="77"/>
    </row>
    <row r="18" spans="1:19" ht="19.5" customHeight="1">
      <c r="A18" s="63"/>
      <c r="B18" s="64" t="s">
        <v>185</v>
      </c>
      <c r="C18" s="65"/>
      <c r="D18" s="65"/>
      <c r="E18" s="39"/>
      <c r="F18" s="39"/>
      <c r="G18" s="39"/>
      <c r="H18" s="39"/>
      <c r="I18" s="39"/>
      <c r="J18" s="39"/>
      <c r="K18" s="39"/>
      <c r="L18" s="39"/>
      <c r="M18" s="17"/>
      <c r="N18" s="39"/>
      <c r="O18" s="39"/>
      <c r="P18" s="39"/>
      <c r="Q18" s="17"/>
      <c r="R18" s="39"/>
      <c r="S18" s="39"/>
    </row>
    <row r="19" spans="1:19" ht="19.5" customHeight="1">
      <c r="A19" s="72"/>
      <c r="B19" s="73" t="s">
        <v>186</v>
      </c>
      <c r="C19" s="74"/>
      <c r="D19" s="74"/>
      <c r="E19" s="77"/>
      <c r="F19" s="77"/>
      <c r="G19" s="77"/>
      <c r="H19" s="77"/>
      <c r="I19" s="77"/>
      <c r="J19" s="77"/>
      <c r="K19" s="77"/>
      <c r="L19" s="77"/>
      <c r="M19" s="78"/>
      <c r="N19" s="77"/>
      <c r="O19" s="77"/>
      <c r="P19" s="77"/>
      <c r="Q19" s="78"/>
      <c r="R19" s="77"/>
      <c r="S19" s="77"/>
    </row>
    <row r="20" spans="1:19" ht="19.5" customHeight="1">
      <c r="A20" s="63"/>
      <c r="B20" s="64" t="s">
        <v>187</v>
      </c>
      <c r="C20" s="65"/>
      <c r="D20" s="65"/>
      <c r="E20" s="39"/>
      <c r="F20" s="39"/>
      <c r="G20" s="39"/>
      <c r="H20" s="39"/>
      <c r="I20" s="39"/>
      <c r="J20" s="39"/>
      <c r="K20" s="39"/>
      <c r="L20" s="39"/>
      <c r="M20" s="17"/>
      <c r="N20" s="39"/>
      <c r="O20" s="39"/>
      <c r="P20" s="39"/>
      <c r="Q20" s="17"/>
      <c r="R20" s="39"/>
      <c r="S20" s="39"/>
    </row>
    <row r="21" spans="1:19" ht="19.5" customHeight="1">
      <c r="A21" s="72"/>
      <c r="B21" s="73" t="s">
        <v>188</v>
      </c>
      <c r="C21" s="74"/>
      <c r="D21" s="74"/>
      <c r="E21" s="77"/>
      <c r="F21" s="77"/>
      <c r="G21" s="77"/>
      <c r="H21" s="77"/>
      <c r="I21" s="77"/>
      <c r="J21" s="77"/>
      <c r="K21" s="77"/>
      <c r="L21" s="77"/>
      <c r="M21" s="78"/>
      <c r="N21" s="77"/>
      <c r="O21" s="77"/>
      <c r="P21" s="77"/>
      <c r="Q21" s="78"/>
      <c r="R21" s="77"/>
      <c r="S21" s="77"/>
    </row>
    <row r="22" spans="1:19" ht="19.5" customHeight="1">
      <c r="A22" s="63"/>
      <c r="B22" s="64" t="s">
        <v>189</v>
      </c>
      <c r="C22" s="65"/>
      <c r="D22" s="65"/>
      <c r="E22" s="39"/>
      <c r="F22" s="39"/>
      <c r="G22" s="39"/>
      <c r="H22" s="39"/>
      <c r="I22" s="39"/>
      <c r="J22" s="39"/>
      <c r="K22" s="39"/>
      <c r="L22" s="39"/>
      <c r="M22" s="17"/>
      <c r="N22" s="39"/>
      <c r="O22" s="39"/>
      <c r="P22" s="39"/>
      <c r="Q22" s="17"/>
      <c r="R22" s="39"/>
      <c r="S22" s="39"/>
    </row>
    <row r="23" spans="1:19" ht="19.5" customHeight="1">
      <c r="A23" s="72"/>
      <c r="B23" s="73" t="s">
        <v>190</v>
      </c>
      <c r="C23" s="74"/>
      <c r="D23" s="74"/>
      <c r="E23" s="77"/>
      <c r="F23" s="77"/>
      <c r="G23" s="77"/>
      <c r="H23" s="77"/>
      <c r="I23" s="77"/>
      <c r="J23" s="77"/>
      <c r="K23" s="77"/>
      <c r="L23" s="77"/>
      <c r="M23" s="78"/>
      <c r="N23" s="77"/>
      <c r="O23" s="77"/>
      <c r="P23" s="77"/>
      <c r="Q23" s="78"/>
      <c r="R23" s="77"/>
      <c r="S23" s="77"/>
    </row>
    <row r="24" spans="1:19" ht="19.5" customHeight="1">
      <c r="A24" s="63"/>
      <c r="B24" s="64" t="s">
        <v>191</v>
      </c>
      <c r="C24" s="65"/>
      <c r="D24" s="65"/>
      <c r="E24" s="39"/>
      <c r="F24" s="39"/>
      <c r="G24" s="39"/>
      <c r="H24" s="39"/>
      <c r="I24" s="39"/>
      <c r="J24" s="39"/>
      <c r="K24" s="39"/>
      <c r="L24" s="39"/>
      <c r="M24" s="17"/>
      <c r="N24" s="39"/>
      <c r="O24" s="39"/>
      <c r="P24" s="39"/>
      <c r="Q24" s="17"/>
      <c r="R24" s="39"/>
      <c r="S24" s="39"/>
    </row>
    <row r="25" spans="1:19" ht="19.5" customHeight="1">
      <c r="A25" s="72"/>
      <c r="B25" s="73" t="s">
        <v>192</v>
      </c>
      <c r="C25" s="74"/>
      <c r="D25" s="74"/>
      <c r="E25" s="77"/>
      <c r="F25" s="77"/>
      <c r="G25" s="77"/>
      <c r="H25" s="77"/>
      <c r="I25" s="77"/>
      <c r="J25" s="77"/>
      <c r="K25" s="77"/>
      <c r="L25" s="77"/>
      <c r="M25" s="78"/>
      <c r="N25" s="77"/>
      <c r="O25" s="77"/>
      <c r="P25" s="77"/>
      <c r="Q25" s="78"/>
      <c r="R25" s="77"/>
      <c r="S25" s="77"/>
    </row>
    <row r="26" spans="1:19" ht="19.5" customHeight="1">
      <c r="A26" s="63"/>
      <c r="B26" s="64" t="s">
        <v>193</v>
      </c>
      <c r="C26" s="65"/>
      <c r="D26" s="65"/>
      <c r="E26" s="39"/>
      <c r="F26" s="39"/>
      <c r="G26" s="39"/>
      <c r="H26" s="39"/>
      <c r="I26" s="39"/>
      <c r="J26" s="39"/>
      <c r="K26" s="39"/>
      <c r="L26" s="39"/>
      <c r="M26" s="17"/>
      <c r="N26" s="39"/>
      <c r="O26" s="39"/>
      <c r="P26" s="39"/>
      <c r="Q26" s="17"/>
      <c r="R26" s="39"/>
      <c r="S26" s="39"/>
    </row>
    <row r="27" spans="1:19" ht="19.5" customHeight="1">
      <c r="A27" s="72"/>
      <c r="B27" s="73" t="s">
        <v>194</v>
      </c>
      <c r="C27" s="74"/>
      <c r="D27" s="74"/>
      <c r="E27" s="77"/>
      <c r="F27" s="77"/>
      <c r="G27" s="77"/>
      <c r="H27" s="77"/>
      <c r="I27" s="77"/>
      <c r="J27" s="77"/>
      <c r="K27" s="77"/>
      <c r="L27" s="77"/>
      <c r="M27" s="78"/>
      <c r="N27" s="77"/>
      <c r="O27" s="77"/>
      <c r="P27" s="77"/>
      <c r="Q27" s="78"/>
      <c r="R27" s="77"/>
      <c r="S27" s="77"/>
    </row>
    <row r="28" spans="1:19" ht="19.5" customHeight="1">
      <c r="A28" s="63"/>
      <c r="B28" s="64" t="s">
        <v>195</v>
      </c>
      <c r="C28" s="65"/>
      <c r="D28" s="65"/>
      <c r="E28" s="39"/>
      <c r="F28" s="39"/>
      <c r="G28" s="39"/>
      <c r="H28" s="39"/>
      <c r="I28" s="39"/>
      <c r="J28" s="39"/>
      <c r="K28" s="39"/>
      <c r="L28" s="39"/>
      <c r="M28" s="17"/>
      <c r="N28" s="39"/>
      <c r="O28" s="39"/>
      <c r="P28" s="39"/>
      <c r="Q28" s="17"/>
      <c r="R28" s="39"/>
      <c r="S28" s="39"/>
    </row>
    <row r="29" spans="1:19" ht="19.5" customHeight="1">
      <c r="A29" s="72"/>
      <c r="B29" s="73" t="s">
        <v>196</v>
      </c>
      <c r="C29" s="74"/>
      <c r="D29" s="74"/>
      <c r="E29" s="77"/>
      <c r="F29" s="77"/>
      <c r="G29" s="77"/>
      <c r="H29" s="77"/>
      <c r="I29" s="77"/>
      <c r="J29" s="77"/>
      <c r="K29" s="77"/>
      <c r="L29" s="77"/>
      <c r="M29" s="78"/>
      <c r="N29" s="77"/>
      <c r="O29" s="77"/>
      <c r="P29" s="77"/>
      <c r="Q29" s="78"/>
      <c r="R29" s="77"/>
      <c r="S29" s="77"/>
    </row>
    <row r="30" spans="1:19" ht="19.5" customHeight="1">
      <c r="A30" s="63"/>
      <c r="B30" s="64" t="s">
        <v>197</v>
      </c>
      <c r="C30" s="65"/>
      <c r="D30" s="65"/>
      <c r="E30" s="39"/>
      <c r="F30" s="39"/>
      <c r="G30" s="39"/>
      <c r="H30" s="39"/>
      <c r="I30" s="39"/>
      <c r="J30" s="39"/>
      <c r="K30" s="39"/>
      <c r="L30" s="39"/>
      <c r="M30" s="17"/>
      <c r="N30" s="39"/>
      <c r="O30" s="39"/>
      <c r="P30" s="39"/>
      <c r="Q30" s="17"/>
      <c r="R30" s="39"/>
      <c r="S30" s="39"/>
    </row>
    <row r="31" spans="1:19" ht="19.5" customHeight="1">
      <c r="A31" s="72"/>
      <c r="B31" s="73" t="s">
        <v>198</v>
      </c>
      <c r="C31" s="74"/>
      <c r="D31" s="74"/>
      <c r="E31" s="77"/>
      <c r="F31" s="77"/>
      <c r="G31" s="77"/>
      <c r="H31" s="77"/>
      <c r="I31" s="77"/>
      <c r="J31" s="77"/>
      <c r="K31" s="77"/>
      <c r="L31" s="77"/>
      <c r="M31" s="78"/>
      <c r="N31" s="77"/>
      <c r="O31" s="77"/>
      <c r="P31" s="77"/>
      <c r="Q31" s="78"/>
      <c r="R31" s="77"/>
      <c r="S31" s="77"/>
    </row>
    <row r="32" spans="1:19" ht="19.5" customHeight="1">
      <c r="A32" s="63"/>
      <c r="B32" s="64" t="s">
        <v>199</v>
      </c>
      <c r="C32" s="65"/>
      <c r="D32" s="65"/>
      <c r="E32" s="39"/>
      <c r="F32" s="39"/>
      <c r="G32" s="39"/>
      <c r="H32" s="39"/>
      <c r="I32" s="39"/>
      <c r="J32" s="39"/>
      <c r="K32" s="39"/>
      <c r="L32" s="39"/>
      <c r="M32" s="17"/>
      <c r="N32" s="39"/>
      <c r="O32" s="39"/>
      <c r="P32" s="39"/>
      <c r="Q32" s="17"/>
      <c r="R32" s="39"/>
      <c r="S32" s="39"/>
    </row>
    <row r="33" spans="1:19" ht="19.5" customHeight="1">
      <c r="A33" s="72"/>
      <c r="B33" s="73" t="s">
        <v>200</v>
      </c>
      <c r="C33" s="74"/>
      <c r="D33" s="74"/>
      <c r="E33" s="77"/>
      <c r="F33" s="77"/>
      <c r="G33" s="77"/>
      <c r="H33" s="77"/>
      <c r="I33" s="77"/>
      <c r="J33" s="77"/>
      <c r="K33" s="77"/>
      <c r="L33" s="77"/>
      <c r="M33" s="78"/>
      <c r="N33" s="77"/>
      <c r="O33" s="77"/>
      <c r="P33" s="77"/>
      <c r="Q33" s="78"/>
      <c r="R33" s="77"/>
      <c r="S33" s="77"/>
    </row>
    <row r="34" spans="1:19" ht="19.5" customHeight="1">
      <c r="A34" s="63"/>
      <c r="B34" s="64" t="s">
        <v>201</v>
      </c>
      <c r="C34" s="65"/>
      <c r="D34" s="65"/>
      <c r="E34" s="39"/>
      <c r="F34" s="39"/>
      <c r="G34" s="39"/>
      <c r="H34" s="39"/>
      <c r="I34" s="39"/>
      <c r="J34" s="39"/>
      <c r="K34" s="39"/>
      <c r="L34" s="39"/>
      <c r="M34" s="17"/>
      <c r="N34" s="39"/>
      <c r="O34" s="39"/>
      <c r="P34" s="39"/>
      <c r="Q34" s="17"/>
      <c r="R34" s="39"/>
      <c r="S34" s="39"/>
    </row>
    <row r="35" spans="1:19" ht="19.5" customHeight="1">
      <c r="A35" s="72"/>
      <c r="B35" s="73" t="s">
        <v>202</v>
      </c>
      <c r="C35" s="74"/>
      <c r="D35" s="74"/>
      <c r="E35" s="77"/>
      <c r="F35" s="77"/>
      <c r="G35" s="77"/>
      <c r="H35" s="77"/>
      <c r="I35" s="77"/>
      <c r="J35" s="77"/>
      <c r="K35" s="77"/>
      <c r="L35" s="77"/>
      <c r="M35" s="78"/>
      <c r="N35" s="77"/>
      <c r="O35" s="77"/>
      <c r="P35" s="77"/>
      <c r="Q35" s="78"/>
      <c r="R35" s="77"/>
      <c r="S35" s="77"/>
    </row>
    <row r="36" spans="1:19" ht="19.5" customHeight="1">
      <c r="A36" s="63"/>
      <c r="B36" s="64" t="s">
        <v>203</v>
      </c>
      <c r="C36" s="65"/>
      <c r="D36" s="65"/>
      <c r="E36" s="39"/>
      <c r="F36" s="39"/>
      <c r="G36" s="39"/>
      <c r="H36" s="39"/>
      <c r="I36" s="39"/>
      <c r="J36" s="39"/>
      <c r="K36" s="39"/>
      <c r="L36" s="39"/>
      <c r="M36" s="17"/>
      <c r="N36" s="39"/>
      <c r="O36" s="39"/>
      <c r="P36" s="39"/>
      <c r="Q36" s="17"/>
      <c r="R36" s="39"/>
      <c r="S36" s="39"/>
    </row>
    <row r="37" spans="1:19" ht="19.5" customHeight="1">
      <c r="A37" s="72"/>
      <c r="B37" s="73" t="s">
        <v>204</v>
      </c>
      <c r="C37" s="74"/>
      <c r="D37" s="74"/>
      <c r="E37" s="77"/>
      <c r="F37" s="77"/>
      <c r="G37" s="77"/>
      <c r="H37" s="77"/>
      <c r="I37" s="77"/>
      <c r="J37" s="77"/>
      <c r="K37" s="77"/>
      <c r="L37" s="77"/>
      <c r="M37" s="78"/>
      <c r="N37" s="77"/>
      <c r="O37" s="77"/>
      <c r="P37" s="77"/>
      <c r="Q37" s="78"/>
      <c r="R37" s="77"/>
      <c r="S37" s="77"/>
    </row>
    <row r="38" spans="1:19" ht="19.5" customHeight="1">
      <c r="A38" s="63"/>
      <c r="B38" s="64" t="s">
        <v>205</v>
      </c>
      <c r="C38" s="65"/>
      <c r="D38" s="65"/>
      <c r="E38" s="39"/>
      <c r="F38" s="39"/>
      <c r="G38" s="39"/>
      <c r="H38" s="39"/>
      <c r="I38" s="39"/>
      <c r="J38" s="39"/>
      <c r="K38" s="39"/>
      <c r="L38" s="39"/>
      <c r="M38" s="17"/>
      <c r="N38" s="39"/>
      <c r="O38" s="39"/>
      <c r="P38" s="39"/>
      <c r="Q38" s="17"/>
      <c r="R38" s="39"/>
      <c r="S38" s="39"/>
    </row>
    <row r="39" spans="1:19" ht="19.5" customHeight="1">
      <c r="A39" s="72"/>
      <c r="B39" s="73" t="s">
        <v>206</v>
      </c>
      <c r="C39" s="74"/>
      <c r="D39" s="74"/>
      <c r="E39" s="77"/>
      <c r="F39" s="77"/>
      <c r="G39" s="77"/>
      <c r="H39" s="77"/>
      <c r="I39" s="77"/>
      <c r="J39" s="77"/>
      <c r="K39" s="77"/>
      <c r="L39" s="77"/>
      <c r="M39" s="78"/>
      <c r="N39" s="77"/>
      <c r="O39" s="77"/>
      <c r="P39" s="77"/>
      <c r="Q39" s="78"/>
      <c r="R39" s="77"/>
      <c r="S39" s="77"/>
    </row>
    <row r="40" spans="1:19" ht="19.5" customHeight="1">
      <c r="A40" s="63"/>
      <c r="B40" s="64" t="s">
        <v>207</v>
      </c>
      <c r="C40" s="65"/>
      <c r="D40" s="65"/>
      <c r="E40" s="39"/>
      <c r="F40" s="39"/>
      <c r="G40" s="39"/>
      <c r="H40" s="39"/>
      <c r="I40" s="39"/>
      <c r="J40" s="39"/>
      <c r="K40" s="39"/>
      <c r="L40" s="39"/>
      <c r="M40" s="17"/>
      <c r="N40" s="39"/>
      <c r="O40" s="39"/>
      <c r="P40" s="39"/>
      <c r="Q40" s="17"/>
      <c r="R40" s="39"/>
      <c r="S40" s="39"/>
    </row>
    <row r="41" spans="1:19" ht="19.5" customHeight="1">
      <c r="A41" s="72"/>
      <c r="B41" s="73" t="s">
        <v>208</v>
      </c>
      <c r="C41" s="74"/>
      <c r="D41" s="74"/>
      <c r="E41" s="77"/>
      <c r="F41" s="77"/>
      <c r="G41" s="77"/>
      <c r="H41" s="77"/>
      <c r="I41" s="77"/>
      <c r="J41" s="77"/>
      <c r="K41" s="77"/>
      <c r="L41" s="77"/>
      <c r="M41" s="78"/>
      <c r="N41" s="77"/>
      <c r="O41" s="77"/>
      <c r="P41" s="77"/>
      <c r="Q41" s="78"/>
      <c r="R41" s="77"/>
      <c r="S41" s="77"/>
    </row>
    <row r="42" spans="1:19" ht="19.5" customHeight="1">
      <c r="A42" s="63"/>
      <c r="B42" s="64" t="s">
        <v>209</v>
      </c>
      <c r="C42" s="65"/>
      <c r="D42" s="65"/>
      <c r="E42" s="39"/>
      <c r="F42" s="39"/>
      <c r="G42" s="39"/>
      <c r="H42" s="39"/>
      <c r="I42" s="39"/>
      <c r="J42" s="39"/>
      <c r="K42" s="39"/>
      <c r="L42" s="39"/>
      <c r="M42" s="17"/>
      <c r="N42" s="39"/>
      <c r="O42" s="39"/>
      <c r="P42" s="39"/>
      <c r="Q42" s="17"/>
      <c r="R42" s="39"/>
      <c r="S42" s="39"/>
    </row>
    <row r="43" spans="1:19" ht="19.5" customHeight="1">
      <c r="A43" s="72"/>
      <c r="B43" s="73" t="s">
        <v>210</v>
      </c>
      <c r="C43" s="74"/>
      <c r="D43" s="74"/>
      <c r="E43" s="77"/>
      <c r="F43" s="77"/>
      <c r="G43" s="77"/>
      <c r="H43" s="77"/>
      <c r="I43" s="77"/>
      <c r="J43" s="77"/>
      <c r="K43" s="77"/>
      <c r="L43" s="77"/>
      <c r="M43" s="78"/>
      <c r="N43" s="77"/>
      <c r="O43" s="77"/>
      <c r="P43" s="77"/>
      <c r="Q43" s="78"/>
      <c r="R43" s="77"/>
      <c r="S43" s="77"/>
    </row>
    <row r="44" spans="1:19" ht="19.5" customHeight="1">
      <c r="A44" s="63"/>
      <c r="B44" s="64" t="s">
        <v>211</v>
      </c>
      <c r="C44" s="65"/>
      <c r="D44" s="65"/>
      <c r="E44" s="39"/>
      <c r="F44" s="39"/>
      <c r="G44" s="39"/>
      <c r="H44" s="39"/>
      <c r="I44" s="39"/>
      <c r="J44" s="39"/>
      <c r="K44" s="39"/>
      <c r="L44" s="39"/>
      <c r="M44" s="17"/>
      <c r="N44" s="39"/>
      <c r="O44" s="39"/>
      <c r="P44" s="39"/>
      <c r="Q44" s="17"/>
      <c r="R44" s="39"/>
      <c r="S44" s="39"/>
    </row>
    <row r="45" spans="1:19" ht="19.5" customHeight="1">
      <c r="A45" s="72"/>
      <c r="B45" s="73" t="s">
        <v>212</v>
      </c>
      <c r="C45" s="74"/>
      <c r="D45" s="74"/>
      <c r="E45" s="77"/>
      <c r="F45" s="77"/>
      <c r="G45" s="77"/>
      <c r="H45" s="77"/>
      <c r="I45" s="77"/>
      <c r="J45" s="77"/>
      <c r="K45" s="77"/>
      <c r="L45" s="77"/>
      <c r="M45" s="78"/>
      <c r="N45" s="77"/>
      <c r="O45" s="77"/>
      <c r="P45" s="77"/>
      <c r="Q45" s="78"/>
      <c r="R45" s="77"/>
      <c r="S45" s="77"/>
    </row>
    <row r="46" spans="1:19" ht="19.5" customHeight="1">
      <c r="A46" s="63"/>
      <c r="B46" s="64" t="s">
        <v>213</v>
      </c>
      <c r="C46" s="65"/>
      <c r="D46" s="65"/>
      <c r="E46" s="39"/>
      <c r="F46" s="39"/>
      <c r="G46" s="39"/>
      <c r="H46" s="39"/>
      <c r="I46" s="39"/>
      <c r="J46" s="39"/>
      <c r="K46" s="39"/>
      <c r="L46" s="39"/>
      <c r="M46" s="17"/>
      <c r="N46" s="39"/>
      <c r="O46" s="39"/>
      <c r="P46" s="39"/>
      <c r="Q46" s="17"/>
      <c r="R46" s="39"/>
      <c r="S46" s="39"/>
    </row>
    <row r="47" spans="1:19" ht="19.5" customHeight="1">
      <c r="A47" s="72"/>
      <c r="B47" s="73" t="s">
        <v>214</v>
      </c>
      <c r="C47" s="74"/>
      <c r="D47" s="74"/>
      <c r="E47" s="77"/>
      <c r="F47" s="77"/>
      <c r="G47" s="77"/>
      <c r="H47" s="77"/>
      <c r="I47" s="77"/>
      <c r="J47" s="77"/>
      <c r="K47" s="77"/>
      <c r="L47" s="77"/>
      <c r="M47" s="78"/>
      <c r="N47" s="77"/>
      <c r="O47" s="77"/>
      <c r="P47" s="77"/>
      <c r="Q47" s="78"/>
      <c r="R47" s="77"/>
      <c r="S47" s="77"/>
    </row>
    <row r="48" spans="1:19" ht="19.5" customHeight="1">
      <c r="A48" s="63"/>
      <c r="B48" s="64" t="s">
        <v>215</v>
      </c>
      <c r="C48" s="65"/>
      <c r="D48" s="65"/>
      <c r="E48" s="39"/>
      <c r="F48" s="39"/>
      <c r="G48" s="39"/>
      <c r="H48" s="39"/>
      <c r="I48" s="39"/>
      <c r="J48" s="39"/>
      <c r="K48" s="39"/>
      <c r="L48" s="39"/>
      <c r="M48" s="17"/>
      <c r="N48" s="39"/>
      <c r="O48" s="39"/>
      <c r="P48" s="39"/>
      <c r="Q48" s="17"/>
      <c r="R48" s="39"/>
      <c r="S48" s="39"/>
    </row>
    <row r="49" spans="1:19" ht="19.5" customHeight="1">
      <c r="A49" s="72"/>
      <c r="B49" s="73" t="s">
        <v>216</v>
      </c>
      <c r="C49" s="74"/>
      <c r="D49" s="74"/>
      <c r="E49" s="77"/>
      <c r="F49" s="77"/>
      <c r="G49" s="77"/>
      <c r="H49" s="77"/>
      <c r="I49" s="77"/>
      <c r="J49" s="77"/>
      <c r="K49" s="77"/>
      <c r="L49" s="77"/>
      <c r="M49" s="78"/>
      <c r="N49" s="77"/>
      <c r="O49" s="77"/>
      <c r="P49" s="77"/>
      <c r="Q49" s="78"/>
      <c r="R49" s="77"/>
      <c r="S49" s="77"/>
    </row>
    <row r="50" spans="1:19" ht="19.5" customHeight="1">
      <c r="A50" s="63"/>
      <c r="B50" s="64" t="s">
        <v>217</v>
      </c>
      <c r="C50" s="65"/>
      <c r="D50" s="65"/>
      <c r="E50" s="39"/>
      <c r="F50" s="39"/>
      <c r="G50" s="39"/>
      <c r="H50" s="39"/>
      <c r="I50" s="39"/>
      <c r="J50" s="39"/>
      <c r="K50" s="39"/>
      <c r="L50" s="39"/>
      <c r="M50" s="17"/>
      <c r="N50" s="39"/>
      <c r="O50" s="39"/>
      <c r="P50" s="39"/>
      <c r="Q50" s="17"/>
      <c r="R50" s="39"/>
      <c r="S50" s="39"/>
    </row>
    <row r="51" spans="1:19" ht="19.5" customHeight="1">
      <c r="A51" s="72"/>
      <c r="B51" s="73" t="s">
        <v>218</v>
      </c>
      <c r="C51" s="74"/>
      <c r="D51" s="74"/>
      <c r="E51" s="77"/>
      <c r="F51" s="77"/>
      <c r="G51" s="77"/>
      <c r="H51" s="77"/>
      <c r="I51" s="77"/>
      <c r="J51" s="77"/>
      <c r="K51" s="77"/>
      <c r="L51" s="77"/>
      <c r="M51" s="78"/>
      <c r="N51" s="77"/>
      <c r="O51" s="77"/>
      <c r="P51" s="77"/>
      <c r="Q51" s="78"/>
      <c r="R51" s="77"/>
      <c r="S51" s="77"/>
    </row>
    <row r="52" spans="1:19" ht="19.5" customHeight="1">
      <c r="A52" s="63"/>
      <c r="B52" s="64" t="s">
        <v>219</v>
      </c>
      <c r="C52" s="65"/>
      <c r="D52" s="65"/>
      <c r="E52" s="39"/>
      <c r="F52" s="39"/>
      <c r="G52" s="39"/>
      <c r="H52" s="39"/>
      <c r="I52" s="39"/>
      <c r="J52" s="39"/>
      <c r="K52" s="39"/>
      <c r="L52" s="39"/>
      <c r="M52" s="17"/>
      <c r="N52" s="39"/>
      <c r="O52" s="39"/>
      <c r="P52" s="39"/>
      <c r="Q52" s="17"/>
      <c r="R52" s="39"/>
      <c r="S52" s="39"/>
    </row>
    <row r="53" spans="1:19" ht="19.5" customHeight="1">
      <c r="A53" s="72"/>
      <c r="B53" s="73" t="s">
        <v>220</v>
      </c>
      <c r="C53" s="74"/>
      <c r="D53" s="74"/>
      <c r="E53" s="77"/>
      <c r="F53" s="77"/>
      <c r="G53" s="77"/>
      <c r="H53" s="77"/>
      <c r="I53" s="77"/>
      <c r="J53" s="77"/>
      <c r="K53" s="77"/>
      <c r="L53" s="77"/>
      <c r="M53" s="78"/>
      <c r="N53" s="77"/>
      <c r="O53" s="77"/>
      <c r="P53" s="77"/>
      <c r="Q53" s="78"/>
      <c r="R53" s="77"/>
      <c r="S53" s="77"/>
    </row>
    <row r="54" spans="1:19" ht="19.5" customHeight="1">
      <c r="A54" s="63"/>
      <c r="B54" s="64" t="s">
        <v>221</v>
      </c>
      <c r="C54" s="65"/>
      <c r="D54" s="65"/>
      <c r="E54" s="39"/>
      <c r="F54" s="39"/>
      <c r="G54" s="39"/>
      <c r="H54" s="39"/>
      <c r="I54" s="39"/>
      <c r="J54" s="39"/>
      <c r="K54" s="39"/>
      <c r="L54" s="39"/>
      <c r="M54" s="17"/>
      <c r="N54" s="39"/>
      <c r="O54" s="39"/>
      <c r="P54" s="39"/>
      <c r="Q54" s="17"/>
      <c r="R54" s="39"/>
      <c r="S54" s="39"/>
    </row>
    <row r="55" spans="1:19" ht="19.5" customHeight="1">
      <c r="A55" s="72"/>
      <c r="B55" s="73" t="s">
        <v>222</v>
      </c>
      <c r="C55" s="74"/>
      <c r="D55" s="74"/>
      <c r="E55" s="77"/>
      <c r="F55" s="77"/>
      <c r="G55" s="77"/>
      <c r="H55" s="77"/>
      <c r="I55" s="77"/>
      <c r="J55" s="77"/>
      <c r="K55" s="77"/>
      <c r="L55" s="77"/>
      <c r="M55" s="78"/>
      <c r="N55" s="77"/>
      <c r="O55" s="77"/>
      <c r="P55" s="77"/>
      <c r="Q55" s="78"/>
      <c r="R55" s="77"/>
      <c r="S55" s="77"/>
    </row>
    <row r="56" spans="1:19" ht="19.5" customHeight="1">
      <c r="A56" s="63"/>
      <c r="B56" s="64" t="s">
        <v>223</v>
      </c>
      <c r="C56" s="65"/>
      <c r="D56" s="65"/>
      <c r="E56" s="39"/>
      <c r="F56" s="39"/>
      <c r="G56" s="39"/>
      <c r="H56" s="39"/>
      <c r="I56" s="39"/>
      <c r="J56" s="39"/>
      <c r="K56" s="39"/>
      <c r="L56" s="39"/>
      <c r="M56" s="17"/>
      <c r="N56" s="39"/>
      <c r="O56" s="39"/>
      <c r="P56" s="39"/>
      <c r="Q56" s="17"/>
      <c r="R56" s="39"/>
      <c r="S56" s="39"/>
    </row>
    <row r="57" spans="1:19" ht="19.5" customHeight="1">
      <c r="A57" s="72"/>
      <c r="B57" s="73" t="s">
        <v>224</v>
      </c>
      <c r="C57" s="74"/>
      <c r="D57" s="74"/>
      <c r="E57" s="77"/>
      <c r="F57" s="77"/>
      <c r="G57" s="77"/>
      <c r="H57" s="77"/>
      <c r="I57" s="77"/>
      <c r="J57" s="77"/>
      <c r="K57" s="77"/>
      <c r="L57" s="77"/>
      <c r="M57" s="78"/>
      <c r="N57" s="77"/>
      <c r="O57" s="77"/>
      <c r="P57" s="77"/>
      <c r="Q57" s="78"/>
      <c r="R57" s="77"/>
      <c r="S57" s="77"/>
    </row>
    <row r="58" spans="1:19" ht="19.5" customHeight="1">
      <c r="A58" s="63"/>
      <c r="B58" s="64" t="s">
        <v>225</v>
      </c>
      <c r="C58" s="65"/>
      <c r="D58" s="65"/>
      <c r="E58" s="39"/>
      <c r="F58" s="39"/>
      <c r="G58" s="39"/>
      <c r="H58" s="39"/>
      <c r="I58" s="39"/>
      <c r="J58" s="39"/>
      <c r="K58" s="39"/>
      <c r="L58" s="39"/>
      <c r="M58" s="17"/>
      <c r="N58" s="39"/>
      <c r="O58" s="39"/>
      <c r="P58" s="39"/>
      <c r="Q58" s="17"/>
      <c r="R58" s="39"/>
      <c r="S58" s="39"/>
    </row>
    <row r="59" spans="1:19" ht="19.5" customHeight="1">
      <c r="A59" s="72"/>
      <c r="B59" s="73" t="s">
        <v>226</v>
      </c>
      <c r="C59" s="74"/>
      <c r="D59" s="74"/>
      <c r="E59" s="77"/>
      <c r="F59" s="77"/>
      <c r="G59" s="77"/>
      <c r="H59" s="77"/>
      <c r="I59" s="77"/>
      <c r="J59" s="77"/>
      <c r="K59" s="77"/>
      <c r="L59" s="77"/>
      <c r="M59" s="78"/>
      <c r="N59" s="77"/>
      <c r="O59" s="77"/>
      <c r="P59" s="77"/>
      <c r="Q59" s="78"/>
      <c r="R59" s="77"/>
      <c r="S59" s="77"/>
    </row>
    <row r="60" spans="1:19" ht="19.5" customHeight="1">
      <c r="A60" s="63"/>
      <c r="B60" s="64" t="s">
        <v>227</v>
      </c>
      <c r="C60" s="65"/>
      <c r="D60" s="65"/>
      <c r="E60" s="39"/>
      <c r="F60" s="39"/>
      <c r="G60" s="39"/>
      <c r="H60" s="39"/>
      <c r="I60" s="39"/>
      <c r="J60" s="39"/>
      <c r="K60" s="39"/>
      <c r="L60" s="39"/>
      <c r="M60" s="17"/>
      <c r="N60" s="39"/>
      <c r="O60" s="39"/>
      <c r="P60" s="39"/>
      <c r="Q60" s="17"/>
      <c r="R60" s="39"/>
      <c r="S60" s="39"/>
    </row>
    <row r="61" spans="1:19" ht="19.5" customHeight="1">
      <c r="A61" s="66"/>
      <c r="B61" s="67" t="s">
        <v>16</v>
      </c>
      <c r="C61" s="68"/>
      <c r="D61" s="68"/>
      <c r="E61" s="79">
        <f>SUM(E13:E60)</f>
        <v>0</v>
      </c>
      <c r="F61" s="79"/>
      <c r="G61" s="79">
        <f>SUM(G13:G60)</f>
        <v>0</v>
      </c>
      <c r="H61" s="79"/>
      <c r="I61" s="79"/>
      <c r="J61" s="79"/>
      <c r="K61" s="79"/>
      <c r="L61" s="18">
        <f>SUM(L13:L60)</f>
        <v>0</v>
      </c>
      <c r="M61" s="79"/>
      <c r="N61" s="79">
        <f>SUM(N13:N60)</f>
        <v>0</v>
      </c>
      <c r="O61" s="18"/>
      <c r="P61" s="18">
        <f>SUM(P13:P60)</f>
        <v>0</v>
      </c>
      <c r="Q61" s="79"/>
      <c r="R61" s="79"/>
      <c r="S61" s="18">
        <f>SUM(S13:S60)</f>
        <v>0</v>
      </c>
    </row>
    <row r="70" ht="24.75" customHeight="1"/>
    <row r="161" ht="24.75" customHeight="1"/>
    <row r="174" ht="24.75" customHeight="1"/>
    <row r="176" ht="13.5" customHeight="1"/>
    <row r="220" ht="12.75">
      <c r="A220" s="57"/>
    </row>
    <row r="237" ht="12.75" customHeight="1"/>
    <row r="238" ht="12.75" customHeight="1"/>
    <row r="239" ht="27.75" customHeight="1"/>
    <row r="240" ht="16.5" customHeight="1"/>
    <row r="241" ht="24.75" customHeight="1"/>
    <row r="272" ht="12.75" customHeight="1"/>
    <row r="279" ht="24.75" customHeight="1"/>
    <row r="315" ht="24.75" customHeight="1"/>
    <row r="331" ht="28.5" customHeight="1"/>
    <row r="337" ht="13.5" customHeight="1"/>
  </sheetData>
  <mergeCells count="16">
    <mergeCell ref="L10:L12"/>
    <mergeCell ref="O11:P11"/>
    <mergeCell ref="Q10:R11"/>
    <mergeCell ref="M9:S9"/>
    <mergeCell ref="S10:S12"/>
    <mergeCell ref="M11:N11"/>
    <mergeCell ref="E2:N5"/>
    <mergeCell ref="A7:R7"/>
    <mergeCell ref="A10:C11"/>
    <mergeCell ref="F11:G11"/>
    <mergeCell ref="D11:E11"/>
    <mergeCell ref="D10:G10"/>
    <mergeCell ref="H10:I11"/>
    <mergeCell ref="J10:K11"/>
    <mergeCell ref="D9:L9"/>
    <mergeCell ref="M10:P10"/>
  </mergeCells>
  <printOptions horizontalCentered="1"/>
  <pageMargins left="0.27" right="0.23" top="0.7874015748031497" bottom="0.7874015748031497" header="0.5118110236220472" footer="0.5118110236220472"/>
  <pageSetup fitToHeight="4" horizontalDpi="300" verticalDpi="300" orientation="portrait" paperSize="9" scale="55" r:id="rId2"/>
  <headerFooter alignWithMargins="0">
    <oddHeader xml:space="preserve">&amp;L&amp;"Arial Narrow,Normal"&amp;11Autorité de Régulation de la Poste et des Télécommunications&amp;R&amp;"Arial Narrow,Normal"&amp;11Questionnaire Annuel d'information relatif à l'activité  de la téléphonie fixe </oddHeader>
    <oddFooter>&amp;L&amp;"Arial Narrow,Normal"&amp;11&amp;D&amp;R&amp;"Arial Narrow,Normal"&amp;11page &amp;P/&amp;N</oddFooter>
  </headerFooter>
  <drawing r:id="rId1"/>
</worksheet>
</file>

<file path=xl/worksheets/sheet3.xml><?xml version="1.0" encoding="utf-8"?>
<worksheet xmlns="http://schemas.openxmlformats.org/spreadsheetml/2006/main" xmlns:r="http://schemas.openxmlformats.org/officeDocument/2006/relationships">
  <dimension ref="A2:P158"/>
  <sheetViews>
    <sheetView showGridLines="0" view="pageBreakPreview" zoomScale="60" zoomScaleNormal="60" workbookViewId="0" topLeftCell="A1">
      <selection activeCell="D5" sqref="D5"/>
    </sheetView>
  </sheetViews>
  <sheetFormatPr defaultColWidth="11.00390625" defaultRowHeight="15.75"/>
  <cols>
    <col min="1" max="1" width="8.75390625" style="1" customWidth="1"/>
    <col min="2" max="2" width="7.25390625" style="1" customWidth="1"/>
    <col min="3" max="3" width="13.00390625" style="1" customWidth="1"/>
    <col min="4" max="4" width="49.25390625" style="1" customWidth="1"/>
    <col min="5" max="5" width="78.875" style="87" customWidth="1"/>
    <col min="6" max="8" width="9.00390625" style="3" customWidth="1"/>
    <col min="9" max="11" width="7.875" style="3" customWidth="1"/>
    <col min="12" max="12" width="9.00390625" style="3" customWidth="1"/>
    <col min="13" max="13" width="9.00390625" style="1" customWidth="1"/>
    <col min="14" max="14" width="9.50390625" style="1" customWidth="1"/>
    <col min="15" max="23" width="9.00390625" style="11" customWidth="1"/>
  </cols>
  <sheetData>
    <row r="1" ht="13.5" thickBot="1"/>
    <row r="2" spans="3:5" ht="16.5" thickBot="1">
      <c r="C2" s="2"/>
      <c r="D2" s="223" t="s">
        <v>238</v>
      </c>
      <c r="E2" s="224"/>
    </row>
    <row r="3" spans="3:14" ht="15.75">
      <c r="C3" s="2"/>
      <c r="D3"/>
      <c r="N3" s="82"/>
    </row>
    <row r="4" spans="3:14" ht="15.75">
      <c r="C4" s="2"/>
      <c r="D4"/>
      <c r="N4" s="82"/>
    </row>
    <row r="5" spans="3:14" ht="15.75">
      <c r="C5" s="2"/>
      <c r="D5" s="94"/>
      <c r="N5" s="82"/>
    </row>
    <row r="6" spans="3:14" ht="15.75">
      <c r="C6" s="2"/>
      <c r="D6" s="94"/>
      <c r="N6" s="82"/>
    </row>
    <row r="7" ht="15.75" thickBot="1">
      <c r="N7" s="82"/>
    </row>
    <row r="8" spans="1:5" ht="16.5" thickBot="1">
      <c r="A8" s="226" t="s">
        <v>374</v>
      </c>
      <c r="B8" s="227"/>
      <c r="C8" s="227"/>
      <c r="D8" s="227"/>
      <c r="E8" s="228"/>
    </row>
    <row r="9" spans="1:16" ht="15.75">
      <c r="A9" s="8"/>
      <c r="B9" s="8"/>
      <c r="P9" s="83" t="s">
        <v>361</v>
      </c>
    </row>
    <row r="10" spans="1:16" ht="18">
      <c r="A10" s="80"/>
      <c r="B10" s="9"/>
      <c r="P10" s="83" t="s">
        <v>363</v>
      </c>
    </row>
    <row r="11" spans="1:4" ht="15.75">
      <c r="A11" s="81" t="s">
        <v>360</v>
      </c>
      <c r="D11" s="11"/>
    </row>
    <row r="12" spans="1:16" ht="15.75">
      <c r="A12" s="83" t="s">
        <v>239</v>
      </c>
      <c r="D12" s="11"/>
      <c r="P12" s="83" t="s">
        <v>361</v>
      </c>
    </row>
    <row r="13" spans="1:16" ht="15.75">
      <c r="A13" s="83" t="s">
        <v>240</v>
      </c>
      <c r="D13" s="11"/>
      <c r="P13" s="83"/>
    </row>
    <row r="14" spans="1:16" ht="15.75">
      <c r="A14" s="83"/>
      <c r="D14" s="11"/>
      <c r="P14" s="83"/>
    </row>
    <row r="15" spans="1:16" ht="32.25" customHeight="1">
      <c r="A15" s="229" t="s">
        <v>362</v>
      </c>
      <c r="B15" s="229"/>
      <c r="C15" s="229"/>
      <c r="D15" s="229"/>
      <c r="E15" s="229"/>
      <c r="P15" s="83" t="s">
        <v>361</v>
      </c>
    </row>
    <row r="16" spans="1:4" ht="15.75">
      <c r="A16" s="11"/>
      <c r="D16" s="11"/>
    </row>
    <row r="17" spans="1:5" ht="34.5" customHeight="1">
      <c r="A17" s="230" t="s">
        <v>364</v>
      </c>
      <c r="B17" s="230"/>
      <c r="C17" s="230"/>
      <c r="D17" s="230"/>
      <c r="E17" s="230"/>
    </row>
    <row r="18" spans="1:2" ht="15.75">
      <c r="A18" s="11"/>
      <c r="B18" s="9"/>
    </row>
    <row r="19" spans="1:5" ht="34.5" customHeight="1">
      <c r="A19" s="230" t="s">
        <v>365</v>
      </c>
      <c r="B19" s="230"/>
      <c r="C19" s="230"/>
      <c r="D19" s="230"/>
      <c r="E19" s="230"/>
    </row>
    <row r="20" ht="15.75">
      <c r="A20" s="11"/>
    </row>
    <row r="21" spans="1:2" ht="15.75">
      <c r="A21" s="84" t="s">
        <v>366</v>
      </c>
      <c r="B21" s="9"/>
    </row>
    <row r="22" spans="1:2" ht="15.75">
      <c r="A22" s="11"/>
      <c r="B22" s="9"/>
    </row>
    <row r="23" ht="15.75">
      <c r="A23" s="85" t="s">
        <v>241</v>
      </c>
    </row>
    <row r="24" ht="15.75">
      <c r="A24" s="11"/>
    </row>
    <row r="25" ht="15.75">
      <c r="A25" s="83" t="s">
        <v>242</v>
      </c>
    </row>
    <row r="26" ht="15.75">
      <c r="A26" s="83" t="s">
        <v>243</v>
      </c>
    </row>
    <row r="27" ht="15.75">
      <c r="A27" s="11"/>
    </row>
    <row r="28" spans="1:5" ht="38.25" customHeight="1">
      <c r="A28" s="225" t="s">
        <v>367</v>
      </c>
      <c r="B28" s="225"/>
      <c r="C28" s="225"/>
      <c r="D28" s="225"/>
      <c r="E28" s="225"/>
    </row>
    <row r="29" spans="1:2" ht="15.75">
      <c r="A29" s="83"/>
      <c r="B29" s="8"/>
    </row>
    <row r="30" spans="1:5" ht="34.5" customHeight="1">
      <c r="A30" s="225" t="s">
        <v>368</v>
      </c>
      <c r="B30" s="225"/>
      <c r="C30" s="225"/>
      <c r="D30" s="225"/>
      <c r="E30" s="225"/>
    </row>
    <row r="31" spans="1:2" ht="15.75">
      <c r="A31" s="11"/>
      <c r="B31" s="8"/>
    </row>
    <row r="32" spans="1:5" ht="34.5" customHeight="1">
      <c r="A32" s="225" t="s">
        <v>369</v>
      </c>
      <c r="B32" s="225"/>
      <c r="C32" s="225"/>
      <c r="D32" s="225"/>
      <c r="E32" s="225"/>
    </row>
    <row r="33" ht="15.75">
      <c r="A33" s="83" t="s">
        <v>361</v>
      </c>
    </row>
    <row r="34" ht="16.5" thickBot="1">
      <c r="A34" s="83"/>
    </row>
    <row r="35" spans="1:5" ht="16.5" thickBot="1">
      <c r="A35" s="4" t="s">
        <v>375</v>
      </c>
      <c r="B35" s="4"/>
      <c r="C35" s="5"/>
      <c r="D35" s="5"/>
      <c r="E35" s="119"/>
    </row>
    <row r="36" ht="15.75">
      <c r="A36" s="11"/>
    </row>
    <row r="37" ht="15.75">
      <c r="A37" s="86" t="s">
        <v>244</v>
      </c>
    </row>
    <row r="38" ht="15.75">
      <c r="A38" s="86"/>
    </row>
    <row r="39" spans="1:2" ht="15.75">
      <c r="A39" s="86" t="s">
        <v>245</v>
      </c>
      <c r="B39" s="9"/>
    </row>
    <row r="40" ht="15.75">
      <c r="A40" s="86"/>
    </row>
    <row r="41" ht="15.75">
      <c r="A41" s="86" t="s">
        <v>246</v>
      </c>
    </row>
    <row r="42" ht="15.75">
      <c r="A42" s="86"/>
    </row>
    <row r="43" ht="15.75">
      <c r="A43" s="86" t="s">
        <v>247</v>
      </c>
    </row>
    <row r="44" ht="15.75">
      <c r="A44" s="83" t="s">
        <v>370</v>
      </c>
    </row>
    <row r="45" ht="15.75">
      <c r="A45" s="11"/>
    </row>
    <row r="46" ht="15.75">
      <c r="A46" s="86" t="s">
        <v>248</v>
      </c>
    </row>
    <row r="47" ht="15.75">
      <c r="A47" s="83" t="s">
        <v>371</v>
      </c>
    </row>
    <row r="48" spans="1:2" ht="15.75">
      <c r="A48" s="83"/>
      <c r="B48" s="8"/>
    </row>
    <row r="49" ht="15.75">
      <c r="A49" s="86" t="s">
        <v>249</v>
      </c>
    </row>
    <row r="50" spans="1:2" ht="15.75">
      <c r="A50" s="83" t="s">
        <v>371</v>
      </c>
      <c r="B50" s="9"/>
    </row>
    <row r="51" ht="15.75">
      <c r="A51" s="83"/>
    </row>
    <row r="52" ht="15.75">
      <c r="A52" s="86" t="s">
        <v>250</v>
      </c>
    </row>
    <row r="53" ht="15.75">
      <c r="A53" s="83" t="s">
        <v>251</v>
      </c>
    </row>
    <row r="54" ht="15.75">
      <c r="A54" s="86" t="s">
        <v>252</v>
      </c>
    </row>
    <row r="55" ht="15.75">
      <c r="A55" s="86" t="s">
        <v>253</v>
      </c>
    </row>
    <row r="56" ht="15.75">
      <c r="A56" s="86"/>
    </row>
    <row r="57" ht="15.75">
      <c r="A57" s="86" t="s">
        <v>254</v>
      </c>
    </row>
    <row r="58" ht="15.75">
      <c r="A58" s="83" t="s">
        <v>372</v>
      </c>
    </row>
    <row r="59" ht="15.75">
      <c r="A59" s="83"/>
    </row>
    <row r="60" spans="1:15" ht="15.75">
      <c r="A60" s="86" t="s">
        <v>255</v>
      </c>
      <c r="B60" s="9"/>
      <c r="O60" s="86"/>
    </row>
    <row r="61" spans="1:15" ht="15.75">
      <c r="A61" s="83" t="s">
        <v>373</v>
      </c>
      <c r="B61" s="9"/>
      <c r="O61" s="86"/>
    </row>
    <row r="62" spans="1:15" ht="15.75">
      <c r="A62" s="83"/>
      <c r="B62" s="9"/>
      <c r="O62" s="86"/>
    </row>
    <row r="63" spans="1:15" ht="16.5" thickBot="1">
      <c r="A63" s="83"/>
      <c r="B63" s="9"/>
      <c r="O63" s="86"/>
    </row>
    <row r="64" spans="1:5" ht="16.5" thickBot="1">
      <c r="A64" s="4" t="s">
        <v>376</v>
      </c>
      <c r="B64" s="118"/>
      <c r="C64" s="6"/>
      <c r="D64" s="6"/>
      <c r="E64" s="117"/>
    </row>
    <row r="65" ht="15.75">
      <c r="A65" s="54" t="s">
        <v>130</v>
      </c>
    </row>
    <row r="66" spans="2:15" ht="15.75">
      <c r="B66" s="9"/>
      <c r="O66" s="86"/>
    </row>
    <row r="67" spans="1:2" ht="15.75">
      <c r="A67" s="9" t="s">
        <v>73</v>
      </c>
      <c r="B67" s="8"/>
    </row>
    <row r="68" ht="15.75">
      <c r="B68" s="1" t="s">
        <v>74</v>
      </c>
    </row>
    <row r="69" spans="2:5" ht="15.75">
      <c r="B69" s="1" t="s">
        <v>131</v>
      </c>
      <c r="E69" s="136" t="s">
        <v>256</v>
      </c>
    </row>
    <row r="70" spans="2:5" ht="15.75">
      <c r="B70" s="1" t="s">
        <v>81</v>
      </c>
      <c r="E70" s="136" t="s">
        <v>257</v>
      </c>
    </row>
    <row r="71" spans="3:5" ht="15.75">
      <c r="C71" s="1" t="s">
        <v>75</v>
      </c>
      <c r="E71" s="136" t="s">
        <v>258</v>
      </c>
    </row>
    <row r="72" spans="3:5" ht="15.75">
      <c r="C72" s="1" t="s">
        <v>76</v>
      </c>
      <c r="E72" s="136" t="s">
        <v>259</v>
      </c>
    </row>
    <row r="73" spans="3:5" ht="15.75">
      <c r="C73" s="1" t="s">
        <v>77</v>
      </c>
      <c r="E73" s="136" t="s">
        <v>260</v>
      </c>
    </row>
    <row r="74" spans="3:5" ht="15.75">
      <c r="C74" s="1" t="s">
        <v>78</v>
      </c>
      <c r="E74" s="136" t="s">
        <v>261</v>
      </c>
    </row>
    <row r="75" spans="3:5" ht="15.75">
      <c r="C75" s="1" t="s">
        <v>79</v>
      </c>
      <c r="E75" s="136" t="s">
        <v>262</v>
      </c>
    </row>
    <row r="76" ht="15.75">
      <c r="B76" s="8" t="s">
        <v>80</v>
      </c>
    </row>
    <row r="78" ht="15.75">
      <c r="D78" s="24"/>
    </row>
    <row r="79" ht="15.75">
      <c r="B79" s="8" t="s">
        <v>132</v>
      </c>
    </row>
    <row r="81" ht="15.75">
      <c r="B81" s="8" t="s">
        <v>176</v>
      </c>
    </row>
    <row r="82" ht="15.75">
      <c r="C82" s="1" t="s">
        <v>263</v>
      </c>
    </row>
    <row r="83" ht="15.75">
      <c r="C83" s="1" t="s">
        <v>155</v>
      </c>
    </row>
    <row r="84" ht="15.75">
      <c r="C84" s="1" t="s">
        <v>156</v>
      </c>
    </row>
    <row r="85" ht="15.75">
      <c r="C85" s="1" t="s">
        <v>157</v>
      </c>
    </row>
    <row r="86" ht="15.75">
      <c r="C86" s="1" t="s">
        <v>158</v>
      </c>
    </row>
    <row r="88" spans="1:2" ht="15.75">
      <c r="A88" s="9" t="s">
        <v>82</v>
      </c>
      <c r="B88" s="9"/>
    </row>
    <row r="89" spans="2:5" ht="15.75">
      <c r="B89" s="1" t="s">
        <v>133</v>
      </c>
      <c r="E89" s="136" t="s">
        <v>264</v>
      </c>
    </row>
    <row r="90" spans="2:5" ht="29.25" customHeight="1">
      <c r="B90" s="1" t="s">
        <v>177</v>
      </c>
      <c r="E90" s="137" t="s">
        <v>265</v>
      </c>
    </row>
    <row r="91" spans="2:5" ht="15.75">
      <c r="B91" s="1" t="s">
        <v>178</v>
      </c>
      <c r="E91" s="136" t="s">
        <v>266</v>
      </c>
    </row>
    <row r="92" spans="2:5" ht="15.75">
      <c r="B92" s="1" t="s">
        <v>267</v>
      </c>
      <c r="E92" s="136" t="s">
        <v>268</v>
      </c>
    </row>
    <row r="93" spans="2:5" ht="15.75">
      <c r="B93" s="1" t="s">
        <v>175</v>
      </c>
      <c r="E93" s="136" t="s">
        <v>269</v>
      </c>
    </row>
    <row r="95" ht="15.75">
      <c r="A95" s="9" t="s">
        <v>134</v>
      </c>
    </row>
    <row r="96" ht="15.75">
      <c r="B96" s="1" t="s">
        <v>135</v>
      </c>
    </row>
    <row r="97" ht="15.75">
      <c r="B97" s="1" t="s">
        <v>136</v>
      </c>
    </row>
    <row r="99" spans="1:5" ht="31.5" customHeight="1">
      <c r="A99" s="9" t="s">
        <v>270</v>
      </c>
      <c r="E99" s="220" t="s">
        <v>321</v>
      </c>
    </row>
    <row r="100" spans="2:5" ht="15.75">
      <c r="B100" s="1" t="s">
        <v>83</v>
      </c>
      <c r="E100" s="221"/>
    </row>
    <row r="101" spans="3:5" ht="15.75">
      <c r="C101" s="1" t="s">
        <v>85</v>
      </c>
      <c r="E101" s="221"/>
    </row>
    <row r="102" spans="3:5" ht="15.75">
      <c r="C102" s="1" t="s">
        <v>86</v>
      </c>
      <c r="E102" s="136"/>
    </row>
    <row r="103" spans="3:5" ht="15.75">
      <c r="C103" s="1" t="s">
        <v>87</v>
      </c>
      <c r="E103" s="136"/>
    </row>
    <row r="104" spans="2:5" ht="15.75">
      <c r="B104" s="1" t="s">
        <v>84</v>
      </c>
      <c r="E104" s="220" t="s">
        <v>320</v>
      </c>
    </row>
    <row r="105" ht="26.25" customHeight="1">
      <c r="E105" s="220"/>
    </row>
    <row r="106" spans="1:5" ht="15.75">
      <c r="A106" s="9" t="s">
        <v>41</v>
      </c>
      <c r="E106" s="136"/>
    </row>
    <row r="107" spans="2:5" ht="15.75">
      <c r="B107" s="1" t="s">
        <v>55</v>
      </c>
      <c r="E107" s="220" t="s">
        <v>318</v>
      </c>
    </row>
    <row r="108" spans="2:5" ht="15.75">
      <c r="B108" s="1" t="s">
        <v>57</v>
      </c>
      <c r="E108" s="220"/>
    </row>
    <row r="109" spans="3:5" ht="15.75">
      <c r="C109" s="1" t="s">
        <v>52</v>
      </c>
      <c r="E109" s="220"/>
    </row>
    <row r="110" spans="3:5" ht="15.75">
      <c r="C110" s="31" t="s">
        <v>53</v>
      </c>
      <c r="E110" s="220"/>
    </row>
    <row r="111" spans="3:5" ht="15.75">
      <c r="C111" s="1" t="s">
        <v>54</v>
      </c>
      <c r="E111" s="136" t="s">
        <v>297</v>
      </c>
    </row>
    <row r="112" ht="15.75">
      <c r="C112" s="31" t="s">
        <v>22</v>
      </c>
    </row>
    <row r="114" ht="15.75">
      <c r="A114" s="9" t="s">
        <v>137</v>
      </c>
    </row>
    <row r="115" ht="15.75">
      <c r="B115" s="1" t="s">
        <v>88</v>
      </c>
    </row>
    <row r="116" ht="15.75">
      <c r="B116" s="1" t="s">
        <v>141</v>
      </c>
    </row>
    <row r="117" ht="15.75">
      <c r="B117" s="1" t="s">
        <v>159</v>
      </c>
    </row>
    <row r="119" ht="15.75">
      <c r="A119" s="9" t="s">
        <v>42</v>
      </c>
    </row>
    <row r="120" ht="15.75">
      <c r="B120" s="1" t="s">
        <v>90</v>
      </c>
    </row>
    <row r="121" ht="15.75">
      <c r="B121" s="1" t="s">
        <v>89</v>
      </c>
    </row>
    <row r="122" ht="15.75">
      <c r="C122" s="1" t="s">
        <v>58</v>
      </c>
    </row>
    <row r="123" ht="15.75">
      <c r="C123" s="1" t="s">
        <v>24</v>
      </c>
    </row>
    <row r="124" ht="15.75">
      <c r="B124" s="1" t="s">
        <v>91</v>
      </c>
    </row>
    <row r="125" ht="15.75">
      <c r="B125" s="1" t="s">
        <v>92</v>
      </c>
    </row>
    <row r="126" ht="15.75">
      <c r="B126" s="1" t="s">
        <v>93</v>
      </c>
    </row>
    <row r="128" spans="1:2" ht="15.75">
      <c r="A128" s="54" t="s">
        <v>138</v>
      </c>
      <c r="B128" s="9"/>
    </row>
    <row r="130" spans="1:3" ht="15.75">
      <c r="A130" s="9" t="s">
        <v>43</v>
      </c>
      <c r="C130" s="8"/>
    </row>
    <row r="131" spans="2:5" ht="15.75">
      <c r="B131" s="1" t="s">
        <v>271</v>
      </c>
      <c r="E131" s="220" t="s">
        <v>272</v>
      </c>
    </row>
    <row r="132" spans="2:5" ht="15.75">
      <c r="B132" s="1" t="s">
        <v>273</v>
      </c>
      <c r="E132" s="222"/>
    </row>
    <row r="133" ht="15.75">
      <c r="B133" s="1" t="s">
        <v>274</v>
      </c>
    </row>
    <row r="134" ht="15.75">
      <c r="B134" s="1" t="s">
        <v>275</v>
      </c>
    </row>
    <row r="136" ht="15.75">
      <c r="A136" s="9" t="s">
        <v>44</v>
      </c>
    </row>
    <row r="137" ht="15.75">
      <c r="B137" s="1" t="s">
        <v>94</v>
      </c>
    </row>
    <row r="138" ht="15.75">
      <c r="B138" s="1" t="s">
        <v>95</v>
      </c>
    </row>
    <row r="140" spans="1:4" ht="15.75">
      <c r="A140" s="9" t="s">
        <v>171</v>
      </c>
      <c r="C140" s="8"/>
      <c r="D140" s="8"/>
    </row>
    <row r="141" spans="2:5" ht="15.75">
      <c r="B141" s="1" t="s">
        <v>139</v>
      </c>
      <c r="E141" s="220" t="s">
        <v>319</v>
      </c>
    </row>
    <row r="142" spans="3:5" ht="15.75">
      <c r="C142" s="1" t="s">
        <v>140</v>
      </c>
      <c r="E142" s="221"/>
    </row>
    <row r="143" spans="3:5" ht="15.75">
      <c r="C143" s="1" t="s">
        <v>59</v>
      </c>
      <c r="E143" s="221"/>
    </row>
    <row r="144" spans="2:5" ht="15.75">
      <c r="B144" s="1" t="s">
        <v>179</v>
      </c>
      <c r="E144" s="220" t="s">
        <v>320</v>
      </c>
    </row>
    <row r="145" ht="15.75">
      <c r="E145" s="220"/>
    </row>
    <row r="146" spans="1:5" ht="15.75">
      <c r="A146" s="9" t="s">
        <v>45</v>
      </c>
      <c r="C146" s="8"/>
      <c r="D146" s="8"/>
      <c r="E146" s="221"/>
    </row>
    <row r="147" spans="2:5" ht="15.75">
      <c r="B147" s="1" t="s">
        <v>26</v>
      </c>
      <c r="E147" s="136"/>
    </row>
    <row r="148" spans="3:5" ht="15.75">
      <c r="C148" s="1" t="s">
        <v>60</v>
      </c>
      <c r="E148" s="220" t="s">
        <v>276</v>
      </c>
    </row>
    <row r="149" spans="3:5" ht="15.75">
      <c r="C149" s="1" t="s">
        <v>54</v>
      </c>
      <c r="E149" s="220"/>
    </row>
    <row r="150" spans="3:5" ht="15.75">
      <c r="C150" s="31" t="s">
        <v>61</v>
      </c>
      <c r="D150" s="31"/>
      <c r="E150" s="136" t="s">
        <v>277</v>
      </c>
    </row>
    <row r="151" ht="15.75">
      <c r="C151" s="1" t="s">
        <v>56</v>
      </c>
    </row>
    <row r="153" spans="1:4" ht="15.75">
      <c r="A153" s="9" t="s">
        <v>42</v>
      </c>
      <c r="C153" s="8"/>
      <c r="D153" s="8"/>
    </row>
    <row r="154" ht="15.75">
      <c r="B154" s="1" t="s">
        <v>27</v>
      </c>
    </row>
    <row r="156" spans="1:2" ht="15.75">
      <c r="A156" s="9"/>
      <c r="B156" s="1" t="s">
        <v>162</v>
      </c>
    </row>
    <row r="157" ht="15.75">
      <c r="E157" s="88"/>
    </row>
    <row r="158" ht="15.75">
      <c r="E158" s="88"/>
    </row>
  </sheetData>
  <mergeCells count="15">
    <mergeCell ref="D2:E2"/>
    <mergeCell ref="A30:E30"/>
    <mergeCell ref="A32:E32"/>
    <mergeCell ref="A8:E8"/>
    <mergeCell ref="A15:E15"/>
    <mergeCell ref="A17:E17"/>
    <mergeCell ref="A19:E19"/>
    <mergeCell ref="A28:E28"/>
    <mergeCell ref="E148:E149"/>
    <mergeCell ref="E99:E101"/>
    <mergeCell ref="E104:E105"/>
    <mergeCell ref="E107:E110"/>
    <mergeCell ref="E131:E132"/>
    <mergeCell ref="E141:E143"/>
    <mergeCell ref="E144:E146"/>
  </mergeCells>
  <printOptions/>
  <pageMargins left="0.34" right="0.32" top="0.52" bottom="0.55" header="0.4921259845" footer="0.4921259845"/>
  <pageSetup horizontalDpi="300" verticalDpi="300" orientation="portrait" paperSize="9" scale="50" r:id="rId2"/>
  <rowBreaks count="1" manualBreakCount="1">
    <brk id="86"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f.hamadene</cp:lastModifiedBy>
  <cp:lastPrinted>2006-05-06T10:45:00Z</cp:lastPrinted>
  <dcterms:created xsi:type="dcterms:W3CDTF">2005-02-14T16:49:19Z</dcterms:created>
  <dcterms:modified xsi:type="dcterms:W3CDTF">2006-05-13T12:20:21Z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